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C5B73FE8-8686-4EE2-B45B-8ADD01E5F20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n-Tenure-Track Facul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 s="1"/>
  <c r="E55" i="1"/>
  <c r="C55" i="1"/>
  <c r="H54" i="1"/>
  <c r="G54" i="1" s="1"/>
  <c r="E54" i="1"/>
  <c r="C54" i="1"/>
  <c r="H53" i="1"/>
  <c r="G53" i="1" s="1"/>
  <c r="E53" i="1"/>
  <c r="C53" i="1"/>
  <c r="H52" i="1"/>
  <c r="G52" i="1" s="1"/>
  <c r="H51" i="1"/>
  <c r="G51" i="1" s="1"/>
  <c r="G31" i="1"/>
  <c r="E31" i="1"/>
  <c r="C31" i="1"/>
  <c r="H30" i="1"/>
  <c r="E30" i="1" s="1"/>
  <c r="G30" i="1"/>
  <c r="H29" i="1"/>
  <c r="E29" i="1" s="1"/>
  <c r="H28" i="1"/>
  <c r="E28" i="1" s="1"/>
  <c r="C28" i="1"/>
  <c r="H27" i="1"/>
  <c r="E27" i="1" s="1"/>
  <c r="H26" i="1"/>
  <c r="E26" i="1" s="1"/>
  <c r="G26" i="1"/>
  <c r="H25" i="1"/>
  <c r="E25" i="1" s="1"/>
  <c r="G25" i="1"/>
  <c r="H24" i="1"/>
  <c r="E24" i="1" s="1"/>
  <c r="H23" i="1"/>
  <c r="E23" i="1" s="1"/>
  <c r="G24" i="1" l="1"/>
  <c r="C52" i="1"/>
  <c r="G23" i="1"/>
  <c r="G27" i="1"/>
  <c r="E52" i="1"/>
  <c r="G28" i="1"/>
  <c r="C51" i="1"/>
  <c r="G29" i="1"/>
  <c r="E51" i="1"/>
  <c r="C24" i="1"/>
  <c r="C26" i="1"/>
  <c r="C30" i="1"/>
  <c r="C23" i="1"/>
  <c r="C25" i="1"/>
  <c r="C27" i="1"/>
  <c r="C29" i="1"/>
</calcChain>
</file>

<file path=xl/sharedStrings.xml><?xml version="1.0" encoding="utf-8"?>
<sst xmlns="http://schemas.openxmlformats.org/spreadsheetml/2006/main" count="79" uniqueCount="34">
  <si>
    <t>Michigan Technological University</t>
  </si>
  <si>
    <t>Non-Tenure Track Faculty*</t>
  </si>
  <si>
    <t>Fall 2019</t>
  </si>
  <si>
    <t>(Please note that faculty on sabbatical are included.)</t>
  </si>
  <si>
    <t>Number of Non-Tenure-Track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</si>
  <si>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</si>
  <si>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</si>
  <si>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</si>
  <si>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</si>
  <si>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</si>
  <si>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</si>
  <si>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</si>
  <si>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</si>
  <si>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College of Business</t>
  </si>
  <si>
    <t>College of Computing</t>
  </si>
  <si>
    <t>College of Forest Resources &amp; Environmental Science</t>
  </si>
  <si>
    <t>Pavlis Honors College</t>
  </si>
  <si>
    <t>Provost</t>
  </si>
  <si>
    <t>Dean of Stu/VP Student Affairs</t>
  </si>
  <si>
    <t xml:space="preserve">Total </t>
  </si>
  <si>
    <t>Non-Tenure-Track Faculty Distribution by Highest Degree</t>
  </si>
  <si>
    <t>Doctoral - First Professional - Terminal Master's</t>
  </si>
  <si>
    <t>Non-Terminal Master's</t>
  </si>
  <si>
    <t>Bachelor's/Other</t>
  </si>
  <si>
    <t>Count</t>
  </si>
  <si>
    <t>%</t>
  </si>
  <si>
    <t>College of Engineering</t>
  </si>
  <si>
    <t>College of Science &amp; Arts</t>
  </si>
  <si>
    <t>Non-Tenure Track Research Faculty*</t>
  </si>
  <si>
    <t>Number of Non-Tenure-Track Research Faculty</t>
  </si>
  <si>
    <t>Non-Tenure-Track Research Faculty Distribution by Highest Degree</t>
  </si>
  <si>
    <t>Bachelor's</t>
  </si>
  <si>
    <t>College of Sciences &amp; Arts</t>
  </si>
  <si>
    <t>*Includes faculty split positions at college and departmental levels.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</si>
</sst>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 vertical="center" indent="4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37" fontId="3" fillId="0" borderId="0" xfId="0" applyNumberFormat="1" applyFont="1" applyFill="1" applyBorder="1" applyAlignment="1">
      <alignment horizontal="right" vertical="center" indent="2"/>
    </xf>
    <xf numFmtId="164" fontId="3" fillId="0" borderId="7" xfId="0" applyNumberFormat="1" applyFont="1" applyFill="1" applyBorder="1" applyAlignment="1">
      <alignment horizontal="right" vertical="center" indent="2"/>
    </xf>
    <xf numFmtId="37" fontId="5" fillId="0" borderId="0" xfId="0" applyNumberFormat="1" applyFont="1" applyFill="1" applyBorder="1" applyAlignment="1">
      <alignment horizontal="right" vertical="center" indent="2"/>
    </xf>
    <xf numFmtId="0" fontId="3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37" fontId="5" fillId="0" borderId="6" xfId="0" applyNumberFormat="1" applyFont="1" applyFill="1" applyBorder="1" applyAlignment="1">
      <alignment horizontal="right" vertical="center" indent="2"/>
    </xf>
    <xf numFmtId="164" fontId="5" fillId="0" borderId="5" xfId="0" applyNumberFormat="1" applyFont="1" applyFill="1" applyBorder="1" applyAlignment="1">
      <alignment horizontal="right" vertical="center" indent="2"/>
    </xf>
    <xf numFmtId="37" fontId="3" fillId="0" borderId="0" xfId="0" applyNumberFormat="1" applyFont="1" applyFill="1" applyBorder="1"/>
    <xf numFmtId="37" fontId="5" fillId="0" borderId="2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1" fillId="0" borderId="0" xfId="0" applyFont="1" applyAlignment="1">
      <alignment horizontal="right" vertical="center" indent="2"/>
    </xf>
    <xf numFmtId="0" fontId="1" fillId="0" borderId="2" xfId="0" applyFont="1" applyBorder="1" applyAlignment="1">
      <alignment horizontal="right" vertical="center" indent="2"/>
    </xf>
    <xf numFmtId="37" fontId="0" fillId="0" borderId="0" xfId="0" applyNumberFormat="1"/>
    <xf numFmtId="0" fontId="3" fillId="0" borderId="1" xfId="0" applyFont="1" applyFill="1" applyBorder="1" applyAlignment="1">
      <alignment horizontal="centerContinuous" vertical="center" wrapText="1"/>
    </xf>
    <xf numFmtId="0" fontId="3" fillId="0" borderId="4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zoomScaleNormal="100" workbookViewId="0"/>
  </sheetViews>
  <sheetFormatPr defaultRowHeight="15" x14ac:dyDescent="0.25"/>
  <cols>
    <col min="1" max="1" width="49" customWidth="1"/>
    <col min="2" max="2" width="12.42578125" customWidth="1"/>
    <col min="3" max="3" width="12.7109375" customWidth="1"/>
    <col min="4" max="8" width="11.7109375" customWidth="1"/>
  </cols>
  <sheetData>
    <row r="1" spans="1:8" s="3" customFormat="1" ht="18.7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s="3" customFormat="1" ht="18.75" x14ac:dyDescent="0.25">
      <c r="A2" s="4" t="s">
        <v>1</v>
      </c>
      <c r="B2" s="5"/>
      <c r="C2" s="5"/>
      <c r="D2" s="5"/>
      <c r="E2" s="5"/>
      <c r="F2" s="5"/>
      <c r="G2" s="5"/>
      <c r="H2" s="5"/>
    </row>
    <row r="3" spans="1:8" s="3" customFormat="1" ht="18.75" x14ac:dyDescent="0.25">
      <c r="A3" s="4" t="s">
        <v>2</v>
      </c>
      <c r="B3" s="5"/>
      <c r="C3" s="5"/>
      <c r="D3" s="5"/>
      <c r="E3" s="5"/>
      <c r="F3" s="5"/>
      <c r="G3" s="5"/>
      <c r="H3" s="5"/>
    </row>
    <row r="4" spans="1:8" s="3" customFormat="1" x14ac:dyDescent="0.25"/>
    <row r="5" spans="1:8" s="3" customFormat="1" ht="15" customHeight="1" x14ac:dyDescent="0.25">
      <c r="A5" s="6" t="s">
        <v>3</v>
      </c>
      <c r="B5" s="5"/>
      <c r="C5" s="5"/>
      <c r="D5" s="5"/>
      <c r="E5" s="5"/>
      <c r="F5" s="5"/>
      <c r="G5" s="5"/>
      <c r="H5" s="5"/>
    </row>
    <row r="6" spans="1:8" s="3" customFormat="1" x14ac:dyDescent="0.25">
      <c r="A6" s="7"/>
      <c r="B6" s="7"/>
      <c r="C6" s="7"/>
      <c r="D6" s="7"/>
      <c r="E6" s="7"/>
      <c r="F6" s="7"/>
      <c r="G6" s="7"/>
      <c r="H6" s="7"/>
    </row>
    <row r="7" spans="1:8" s="3" customFormat="1" ht="16.5" customHeight="1" x14ac:dyDescent="0.25">
      <c r="A7" s="8" t="s">
        <v>4</v>
      </c>
      <c r="B7" s="8"/>
      <c r="C7" s="8"/>
      <c r="D7" s="8"/>
      <c r="E7" s="8"/>
      <c r="F7" s="8"/>
      <c r="G7" s="8"/>
      <c r="H7" s="8"/>
    </row>
    <row r="8" spans="1:8" s="3" customFormat="1" ht="41.25" customHeight="1" x14ac:dyDescent="0.25">
      <c r="A8" s="9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  <c r="G8" s="10" t="s">
        <v>11</v>
      </c>
      <c r="H8" s="11" t="s">
        <v>12</v>
      </c>
    </row>
    <row r="9" spans="1:8" x14ac:dyDescent="0.25">
      <c r="A9" t="s">
        <v>13</v>
      </c>
      <c r="B9" s="31">
        <v>0</v>
      </c>
      <c r="C9" s="31">
        <v>0</v>
      </c>
      <c r="D9" s="31">
        <v>0</v>
      </c>
      <c r="E9" s="31">
        <v>5</v>
      </c>
      <c r="F9" s="31">
        <v>4</v>
      </c>
      <c r="G9" s="31">
        <v>5</v>
      </c>
      <c r="H9" s="32">
        <v>14</v>
      </c>
    </row>
    <row r="10" spans="1:8" x14ac:dyDescent="0.25">
      <c r="A10" t="s">
        <v>14</v>
      </c>
      <c r="B10" s="31">
        <v>0</v>
      </c>
      <c r="C10" s="31">
        <v>0</v>
      </c>
      <c r="D10" s="31">
        <v>0</v>
      </c>
      <c r="E10" s="31">
        <v>2</v>
      </c>
      <c r="F10" s="31">
        <v>7</v>
      </c>
      <c r="G10" s="31">
        <v>1</v>
      </c>
      <c r="H10" s="32">
        <v>10</v>
      </c>
    </row>
    <row r="11" spans="1:8" x14ac:dyDescent="0.25">
      <c r="A11" t="s">
        <v>26</v>
      </c>
      <c r="B11" s="31">
        <v>1</v>
      </c>
      <c r="C11" s="31">
        <v>0</v>
      </c>
      <c r="D11" s="31">
        <v>0</v>
      </c>
      <c r="E11" s="31">
        <v>4</v>
      </c>
      <c r="F11" s="31">
        <v>25</v>
      </c>
      <c r="G11" s="31">
        <v>10</v>
      </c>
      <c r="H11" s="32">
        <v>40</v>
      </c>
    </row>
    <row r="12" spans="1:8" x14ac:dyDescent="0.25">
      <c r="A12" t="s">
        <v>15</v>
      </c>
      <c r="B12" s="31">
        <v>0</v>
      </c>
      <c r="C12" s="31">
        <v>0</v>
      </c>
      <c r="D12" s="31">
        <v>1</v>
      </c>
      <c r="E12" s="31">
        <v>0</v>
      </c>
      <c r="F12" s="31">
        <v>3</v>
      </c>
      <c r="G12" s="31">
        <v>1</v>
      </c>
      <c r="H12" s="32">
        <v>5</v>
      </c>
    </row>
    <row r="13" spans="1:8" x14ac:dyDescent="0.25">
      <c r="A13" t="s">
        <v>27</v>
      </c>
      <c r="B13" s="31">
        <v>0</v>
      </c>
      <c r="C13" s="31">
        <v>0</v>
      </c>
      <c r="D13" s="31">
        <v>1</v>
      </c>
      <c r="E13" s="31">
        <v>14</v>
      </c>
      <c r="F13" s="31">
        <v>24</v>
      </c>
      <c r="G13" s="31">
        <v>2</v>
      </c>
      <c r="H13" s="32">
        <v>41</v>
      </c>
    </row>
    <row r="14" spans="1:8" x14ac:dyDescent="0.25">
      <c r="A14" t="s">
        <v>16</v>
      </c>
      <c r="B14" s="31">
        <v>0</v>
      </c>
      <c r="C14" s="31">
        <v>0</v>
      </c>
      <c r="D14" s="31">
        <v>0</v>
      </c>
      <c r="E14" s="31">
        <v>3</v>
      </c>
      <c r="F14" s="31">
        <v>1</v>
      </c>
      <c r="G14" s="31">
        <v>2</v>
      </c>
      <c r="H14" s="32">
        <v>6</v>
      </c>
    </row>
    <row r="15" spans="1:8" x14ac:dyDescent="0.25">
      <c r="A15" t="s">
        <v>17</v>
      </c>
      <c r="B15" s="31">
        <v>0</v>
      </c>
      <c r="C15" s="31">
        <v>0</v>
      </c>
      <c r="D15" s="31">
        <v>0</v>
      </c>
      <c r="E15" s="31">
        <v>3</v>
      </c>
      <c r="F15" s="31">
        <v>0</v>
      </c>
      <c r="G15" s="31">
        <v>0</v>
      </c>
      <c r="H15" s="32">
        <v>3</v>
      </c>
    </row>
    <row r="16" spans="1:8" x14ac:dyDescent="0.25">
      <c r="A16" t="s">
        <v>18</v>
      </c>
      <c r="B16" s="31">
        <v>0</v>
      </c>
      <c r="C16" s="31">
        <v>0</v>
      </c>
      <c r="D16" s="31">
        <v>0</v>
      </c>
      <c r="E16" s="31">
        <v>1</v>
      </c>
      <c r="F16" s="31">
        <v>0</v>
      </c>
      <c r="G16" s="31">
        <v>0</v>
      </c>
      <c r="H16" s="32">
        <v>1</v>
      </c>
    </row>
    <row r="17" spans="1:21" x14ac:dyDescent="0.25">
      <c r="A17" s="12" t="s">
        <v>19</v>
      </c>
      <c r="B17" s="33">
        <v>1</v>
      </c>
      <c r="C17" s="33">
        <v>0</v>
      </c>
      <c r="D17" s="33">
        <v>2</v>
      </c>
      <c r="E17" s="33">
        <v>32</v>
      </c>
      <c r="F17" s="33">
        <v>62</v>
      </c>
      <c r="G17" s="33">
        <v>19</v>
      </c>
      <c r="H17" s="33">
        <v>116</v>
      </c>
      <c r="K17" s="3"/>
      <c r="L17" s="3"/>
      <c r="M17" s="3"/>
      <c r="N17" s="3"/>
      <c r="O17" s="3"/>
      <c r="P17" s="3"/>
      <c r="Q17" s="3"/>
    </row>
    <row r="18" spans="1:21" x14ac:dyDescent="0.25">
      <c r="A18" s="13"/>
      <c r="B18" s="14"/>
      <c r="C18" s="14"/>
      <c r="D18" s="14"/>
      <c r="E18" s="14"/>
      <c r="F18" s="14"/>
      <c r="G18" s="14"/>
      <c r="H18" s="14"/>
    </row>
    <row r="20" spans="1:21" s="3" customFormat="1" ht="15" customHeight="1" x14ac:dyDescent="0.25">
      <c r="A20" s="15" t="s">
        <v>20</v>
      </c>
      <c r="B20" s="15"/>
      <c r="C20" s="15"/>
      <c r="D20" s="15"/>
      <c r="E20" s="15"/>
      <c r="F20" s="15"/>
      <c r="G20" s="15"/>
      <c r="H20" s="16"/>
      <c r="J20"/>
      <c r="K20"/>
      <c r="L20"/>
      <c r="M20"/>
      <c r="N20"/>
      <c r="O20"/>
      <c r="P20"/>
      <c r="Q20"/>
      <c r="R20"/>
      <c r="S20"/>
      <c r="T20"/>
      <c r="U20"/>
    </row>
    <row r="21" spans="1:21" s="3" customFormat="1" ht="45" customHeight="1" x14ac:dyDescent="0.25">
      <c r="A21" s="17" t="s">
        <v>5</v>
      </c>
      <c r="B21" s="35" t="s">
        <v>21</v>
      </c>
      <c r="C21" s="36"/>
      <c r="D21" s="35" t="s">
        <v>22</v>
      </c>
      <c r="E21" s="36"/>
      <c r="F21" s="35" t="s">
        <v>23</v>
      </c>
      <c r="G21" s="36"/>
      <c r="H21" s="11" t="s">
        <v>12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s="3" customFormat="1" x14ac:dyDescent="0.25">
      <c r="A22" s="18"/>
      <c r="B22" s="19" t="s">
        <v>24</v>
      </c>
      <c r="C22" s="18" t="s">
        <v>25</v>
      </c>
      <c r="D22" s="10" t="s">
        <v>24</v>
      </c>
      <c r="E22" s="18" t="s">
        <v>25</v>
      </c>
      <c r="F22" s="10" t="s">
        <v>24</v>
      </c>
      <c r="G22" s="18" t="s">
        <v>25</v>
      </c>
      <c r="H22" s="20" t="s">
        <v>24</v>
      </c>
    </row>
    <row r="23" spans="1:21" s="3" customFormat="1" ht="15.75" customHeight="1" x14ac:dyDescent="0.25">
      <c r="A23" s="21" t="s">
        <v>13</v>
      </c>
      <c r="B23" s="22">
        <v>4</v>
      </c>
      <c r="C23" s="23">
        <f>B23/H23*100</f>
        <v>28.571428571428569</v>
      </c>
      <c r="D23" s="22">
        <v>10</v>
      </c>
      <c r="E23" s="23">
        <f>D23/H23*100</f>
        <v>71.428571428571431</v>
      </c>
      <c r="F23" s="22">
        <v>0</v>
      </c>
      <c r="G23" s="23">
        <f>F23/H23*100</f>
        <v>0</v>
      </c>
      <c r="H23" s="24">
        <f>SUM(B23,D23,F23)</f>
        <v>14</v>
      </c>
    </row>
    <row r="24" spans="1:21" s="3" customFormat="1" ht="15.75" customHeight="1" x14ac:dyDescent="0.25">
      <c r="A24" s="21" t="s">
        <v>14</v>
      </c>
      <c r="B24" s="22">
        <v>3</v>
      </c>
      <c r="C24" s="23">
        <f t="shared" ref="C24:C31" si="0">B24/H24*100</f>
        <v>30</v>
      </c>
      <c r="D24" s="22">
        <v>6</v>
      </c>
      <c r="E24" s="23">
        <f t="shared" ref="E24:E30" si="1">D24/H24*100</f>
        <v>60</v>
      </c>
      <c r="F24" s="22">
        <v>1</v>
      </c>
      <c r="G24" s="23">
        <f t="shared" ref="G24:G31" si="2">F24/H24*100</f>
        <v>10</v>
      </c>
      <c r="H24" s="24">
        <f t="shared" ref="H24:H30" si="3">SUM(B24,D24,F24)</f>
        <v>10</v>
      </c>
    </row>
    <row r="25" spans="1:21" s="3" customFormat="1" ht="15.75" customHeight="1" x14ac:dyDescent="0.25">
      <c r="A25" s="21" t="s">
        <v>26</v>
      </c>
      <c r="B25" s="22">
        <v>23</v>
      </c>
      <c r="C25" s="23">
        <f t="shared" si="0"/>
        <v>57.499999999999993</v>
      </c>
      <c r="D25" s="22">
        <v>15</v>
      </c>
      <c r="E25" s="23">
        <f t="shared" si="1"/>
        <v>37.5</v>
      </c>
      <c r="F25" s="22">
        <v>2</v>
      </c>
      <c r="G25" s="23">
        <f t="shared" si="2"/>
        <v>5</v>
      </c>
      <c r="H25" s="24">
        <f t="shared" si="3"/>
        <v>40</v>
      </c>
    </row>
    <row r="26" spans="1:21" s="3" customFormat="1" ht="15.75" customHeight="1" x14ac:dyDescent="0.25">
      <c r="A26" s="21" t="s">
        <v>15</v>
      </c>
      <c r="B26" s="22">
        <v>3</v>
      </c>
      <c r="C26" s="23">
        <f t="shared" si="0"/>
        <v>60</v>
      </c>
      <c r="D26" s="22">
        <v>2</v>
      </c>
      <c r="E26" s="23">
        <f t="shared" si="1"/>
        <v>40</v>
      </c>
      <c r="F26" s="22">
        <v>0</v>
      </c>
      <c r="G26" s="23">
        <f t="shared" si="2"/>
        <v>0</v>
      </c>
      <c r="H26" s="24">
        <f t="shared" si="3"/>
        <v>5</v>
      </c>
    </row>
    <row r="27" spans="1:21" s="3" customFormat="1" ht="15.75" customHeight="1" x14ac:dyDescent="0.25">
      <c r="A27" s="21" t="s">
        <v>27</v>
      </c>
      <c r="B27" s="22">
        <v>18</v>
      </c>
      <c r="C27" s="23">
        <f t="shared" si="0"/>
        <v>43.902439024390247</v>
      </c>
      <c r="D27" s="22">
        <v>22</v>
      </c>
      <c r="E27" s="23">
        <f t="shared" si="1"/>
        <v>53.658536585365859</v>
      </c>
      <c r="F27" s="22">
        <v>1</v>
      </c>
      <c r="G27" s="23">
        <f t="shared" si="2"/>
        <v>2.4390243902439024</v>
      </c>
      <c r="H27" s="24">
        <f t="shared" si="3"/>
        <v>41</v>
      </c>
    </row>
    <row r="28" spans="1:21" s="3" customFormat="1" ht="15.75" customHeight="1" x14ac:dyDescent="0.25">
      <c r="A28" s="21" t="s">
        <v>16</v>
      </c>
      <c r="B28" s="22">
        <v>2</v>
      </c>
      <c r="C28" s="23">
        <f t="shared" si="0"/>
        <v>33.333333333333329</v>
      </c>
      <c r="D28" s="22">
        <v>4</v>
      </c>
      <c r="E28" s="23">
        <f t="shared" si="1"/>
        <v>66.666666666666657</v>
      </c>
      <c r="F28" s="22">
        <v>0</v>
      </c>
      <c r="G28" s="23">
        <f t="shared" si="2"/>
        <v>0</v>
      </c>
      <c r="H28" s="24">
        <f t="shared" si="3"/>
        <v>6</v>
      </c>
    </row>
    <row r="29" spans="1:21" s="3" customFormat="1" ht="15.75" customHeight="1" x14ac:dyDescent="0.25">
      <c r="A29" s="21" t="s">
        <v>17</v>
      </c>
      <c r="B29" s="22">
        <v>0</v>
      </c>
      <c r="C29" s="23">
        <f t="shared" si="0"/>
        <v>0</v>
      </c>
      <c r="D29" s="22">
        <v>3</v>
      </c>
      <c r="E29" s="23">
        <f t="shared" si="1"/>
        <v>100</v>
      </c>
      <c r="F29" s="22">
        <v>0</v>
      </c>
      <c r="G29" s="23">
        <f t="shared" si="2"/>
        <v>0</v>
      </c>
      <c r="H29" s="24">
        <f t="shared" si="3"/>
        <v>3</v>
      </c>
    </row>
    <row r="30" spans="1:21" s="3" customFormat="1" ht="15.75" customHeight="1" x14ac:dyDescent="0.25">
      <c r="A30" s="25" t="s">
        <v>18</v>
      </c>
      <c r="B30" s="22">
        <v>0</v>
      </c>
      <c r="C30" s="23">
        <f t="shared" si="0"/>
        <v>0</v>
      </c>
      <c r="D30" s="22">
        <v>1</v>
      </c>
      <c r="E30" s="23">
        <f t="shared" si="1"/>
        <v>100</v>
      </c>
      <c r="F30" s="22">
        <v>0</v>
      </c>
      <c r="G30" s="23">
        <f t="shared" si="2"/>
        <v>0</v>
      </c>
      <c r="H30" s="24">
        <f t="shared" si="3"/>
        <v>1</v>
      </c>
      <c r="I30" s="29"/>
    </row>
    <row r="31" spans="1:21" s="3" customFormat="1" x14ac:dyDescent="0.25">
      <c r="A31" s="26" t="s">
        <v>12</v>
      </c>
      <c r="B31" s="27">
        <v>52</v>
      </c>
      <c r="C31" s="28">
        <f t="shared" si="0"/>
        <v>44.827586206896555</v>
      </c>
      <c r="D31" s="27">
        <v>60</v>
      </c>
      <c r="E31" s="28">
        <f>D31/H31*100</f>
        <v>51.724137931034484</v>
      </c>
      <c r="F31" s="27">
        <v>4</v>
      </c>
      <c r="G31" s="28">
        <f t="shared" si="2"/>
        <v>3.4482758620689653</v>
      </c>
      <c r="H31" s="30">
        <v>116</v>
      </c>
    </row>
    <row r="35" spans="1:25" s="3" customFormat="1" ht="18.75" x14ac:dyDescent="0.25">
      <c r="A35" s="4" t="s">
        <v>28</v>
      </c>
      <c r="B35" s="5"/>
      <c r="C35" s="5"/>
      <c r="D35" s="5"/>
      <c r="E35" s="5"/>
      <c r="F35" s="5"/>
      <c r="G35" s="5"/>
      <c r="H35" s="5"/>
    </row>
    <row r="36" spans="1:25" s="3" customFormat="1" ht="18.75" x14ac:dyDescent="0.25">
      <c r="A36" s="4" t="s">
        <v>2</v>
      </c>
      <c r="B36" s="5"/>
      <c r="C36" s="5"/>
      <c r="D36" s="5"/>
      <c r="E36" s="5"/>
      <c r="F36" s="5"/>
      <c r="G36" s="5"/>
      <c r="H36" s="5"/>
    </row>
    <row r="37" spans="1:25" s="3" customFormat="1" x14ac:dyDescent="0.25">
      <c r="A37" s="7"/>
      <c r="B37" s="7"/>
      <c r="C37" s="7"/>
      <c r="D37" s="7"/>
      <c r="E37" s="7"/>
      <c r="F37" s="7"/>
      <c r="G37" s="7"/>
      <c r="H37" s="7"/>
    </row>
    <row r="39" spans="1:25" s="3" customFormat="1" x14ac:dyDescent="0.25">
      <c r="A39" s="8" t="s">
        <v>29</v>
      </c>
      <c r="B39" s="8"/>
      <c r="C39" s="8"/>
      <c r="D39" s="8"/>
      <c r="E39" s="8"/>
      <c r="F39" s="8"/>
      <c r="G39" s="8"/>
      <c r="H39" s="8"/>
    </row>
    <row r="40" spans="1:25" s="3" customFormat="1" ht="30" x14ac:dyDescent="0.25">
      <c r="A40" s="9" t="s">
        <v>5</v>
      </c>
      <c r="B40" s="10" t="s">
        <v>6</v>
      </c>
      <c r="C40" s="10" t="s">
        <v>7</v>
      </c>
      <c r="D40" s="10" t="s">
        <v>8</v>
      </c>
      <c r="E40" s="10" t="s">
        <v>9</v>
      </c>
      <c r="F40" s="10" t="s">
        <v>10</v>
      </c>
      <c r="G40" s="10" t="s">
        <v>11</v>
      </c>
      <c r="H40" s="11" t="s">
        <v>12</v>
      </c>
      <c r="R40"/>
      <c r="S40"/>
      <c r="T40"/>
      <c r="U40"/>
    </row>
    <row r="41" spans="1:25" x14ac:dyDescent="0.25">
      <c r="A41" t="s">
        <v>26</v>
      </c>
      <c r="B41" s="22">
        <v>8</v>
      </c>
      <c r="C41" s="22">
        <v>1</v>
      </c>
      <c r="D41" s="22">
        <v>5</v>
      </c>
      <c r="E41" s="22">
        <v>0</v>
      </c>
      <c r="F41" s="22">
        <v>0</v>
      </c>
      <c r="G41" s="22">
        <v>0</v>
      </c>
      <c r="H41" s="24">
        <v>14</v>
      </c>
      <c r="S41" s="34"/>
      <c r="T41" s="34"/>
      <c r="U41" s="34"/>
      <c r="V41" s="34"/>
      <c r="W41" s="34"/>
      <c r="X41" s="34"/>
      <c r="Y41" s="34"/>
    </row>
    <row r="42" spans="1:25" x14ac:dyDescent="0.25">
      <c r="A42" t="s">
        <v>15</v>
      </c>
      <c r="B42" s="22">
        <v>2</v>
      </c>
      <c r="C42" s="22">
        <v>0</v>
      </c>
      <c r="D42" s="22">
        <v>6</v>
      </c>
      <c r="E42" s="22">
        <v>0</v>
      </c>
      <c r="F42" s="22">
        <v>0</v>
      </c>
      <c r="G42" s="22">
        <v>0</v>
      </c>
      <c r="H42" s="24">
        <v>8</v>
      </c>
      <c r="S42" s="34"/>
      <c r="T42" s="34"/>
      <c r="U42" s="34"/>
      <c r="V42" s="34"/>
      <c r="W42" s="34"/>
      <c r="X42" s="34"/>
      <c r="Y42" s="34"/>
    </row>
    <row r="43" spans="1:25" x14ac:dyDescent="0.25">
      <c r="A43" t="s">
        <v>27</v>
      </c>
      <c r="B43" s="22">
        <v>1</v>
      </c>
      <c r="C43" s="22">
        <v>0</v>
      </c>
      <c r="D43" s="22">
        <v>3</v>
      </c>
      <c r="E43" s="22">
        <v>0</v>
      </c>
      <c r="F43" s="22">
        <v>0</v>
      </c>
      <c r="G43" s="22">
        <v>0</v>
      </c>
      <c r="H43" s="24">
        <v>4</v>
      </c>
      <c r="S43" s="34"/>
      <c r="T43" s="34"/>
      <c r="U43" s="34"/>
      <c r="V43" s="34"/>
      <c r="W43" s="34"/>
      <c r="X43" s="34"/>
      <c r="Y43" s="34"/>
    </row>
    <row r="44" spans="1:25" x14ac:dyDescent="0.25">
      <c r="A44" t="s">
        <v>16</v>
      </c>
      <c r="B44" s="22">
        <v>0</v>
      </c>
      <c r="C44" s="22">
        <v>0</v>
      </c>
      <c r="D44" s="22">
        <v>1</v>
      </c>
      <c r="E44" s="22">
        <v>0</v>
      </c>
      <c r="F44" s="22">
        <v>0</v>
      </c>
      <c r="G44" s="22">
        <v>0</v>
      </c>
      <c r="H44" s="24">
        <v>1</v>
      </c>
      <c r="S44" s="34"/>
      <c r="T44" s="34"/>
      <c r="U44" s="34"/>
      <c r="V44" s="34"/>
      <c r="W44" s="34"/>
      <c r="X44" s="34"/>
      <c r="Y44" s="34"/>
    </row>
    <row r="45" spans="1:25" x14ac:dyDescent="0.25">
      <c r="A45" s="12" t="s">
        <v>12</v>
      </c>
      <c r="B45" s="30">
        <v>11</v>
      </c>
      <c r="C45" s="30">
        <v>1</v>
      </c>
      <c r="D45" s="30">
        <v>15</v>
      </c>
      <c r="E45" s="30">
        <v>0</v>
      </c>
      <c r="F45" s="30">
        <v>0</v>
      </c>
      <c r="G45" s="30">
        <v>0</v>
      </c>
      <c r="H45" s="30">
        <v>27</v>
      </c>
      <c r="K45" s="3"/>
      <c r="L45" s="3"/>
      <c r="M45" s="3"/>
      <c r="N45" s="3"/>
      <c r="O45" s="3"/>
      <c r="P45" s="3"/>
      <c r="Q45" s="3"/>
      <c r="S45" s="34"/>
      <c r="T45" s="34"/>
      <c r="U45" s="34"/>
      <c r="V45" s="34"/>
      <c r="W45" s="34"/>
      <c r="X45" s="34"/>
      <c r="Y45" s="34"/>
    </row>
    <row r="48" spans="1:25" s="3" customFormat="1" x14ac:dyDescent="0.25">
      <c r="A48" s="8" t="s">
        <v>30</v>
      </c>
      <c r="B48" s="8"/>
      <c r="C48" s="8"/>
      <c r="D48" s="8"/>
      <c r="E48" s="8"/>
      <c r="F48" s="8"/>
      <c r="G48" s="8"/>
      <c r="H48" s="8"/>
    </row>
    <row r="49" spans="1:9" s="3" customFormat="1" ht="45" customHeight="1" x14ac:dyDescent="0.25">
      <c r="A49" s="17" t="s">
        <v>5</v>
      </c>
      <c r="B49" s="35" t="s">
        <v>21</v>
      </c>
      <c r="C49" s="36"/>
      <c r="D49" s="35" t="s">
        <v>22</v>
      </c>
      <c r="E49" s="36"/>
      <c r="F49" s="35" t="s">
        <v>31</v>
      </c>
      <c r="G49" s="36"/>
      <c r="H49" s="11" t="s">
        <v>12</v>
      </c>
      <c r="I49" s="24"/>
    </row>
    <row r="50" spans="1:9" s="3" customFormat="1" x14ac:dyDescent="0.25">
      <c r="A50" s="18"/>
      <c r="B50" s="10" t="s">
        <v>24</v>
      </c>
      <c r="C50" s="18" t="s">
        <v>25</v>
      </c>
      <c r="D50" s="10" t="s">
        <v>24</v>
      </c>
      <c r="E50" s="18" t="s">
        <v>25</v>
      </c>
      <c r="F50" s="10" t="s">
        <v>24</v>
      </c>
      <c r="G50" s="18" t="s">
        <v>25</v>
      </c>
      <c r="H50" s="20" t="s">
        <v>24</v>
      </c>
    </row>
    <row r="51" spans="1:9" s="3" customFormat="1" ht="15.75" customHeight="1" x14ac:dyDescent="0.25">
      <c r="A51" s="21" t="s">
        <v>26</v>
      </c>
      <c r="B51" s="22">
        <v>13</v>
      </c>
      <c r="C51" s="23">
        <f>B51/H51*100</f>
        <v>92.857142857142861</v>
      </c>
      <c r="D51" s="22">
        <v>1</v>
      </c>
      <c r="E51" s="23">
        <f>D51/H51*100</f>
        <v>7.1428571428571423</v>
      </c>
      <c r="F51" s="22">
        <v>0</v>
      </c>
      <c r="G51" s="23">
        <f>F51/H51*100</f>
        <v>0</v>
      </c>
      <c r="H51" s="24">
        <f>SUM(B51,D51,F51)</f>
        <v>14</v>
      </c>
    </row>
    <row r="52" spans="1:9" s="3" customFormat="1" ht="15.75" customHeight="1" x14ac:dyDescent="0.25">
      <c r="A52" s="21" t="s">
        <v>15</v>
      </c>
      <c r="B52" s="22">
        <v>8</v>
      </c>
      <c r="C52" s="23">
        <f t="shared" ref="C52:C54" si="4">B52/H52*100</f>
        <v>100</v>
      </c>
      <c r="D52" s="22">
        <v>0</v>
      </c>
      <c r="E52" s="23">
        <f t="shared" ref="E52:E54" si="5">D52/H52*100</f>
        <v>0</v>
      </c>
      <c r="F52" s="22">
        <v>0</v>
      </c>
      <c r="G52" s="23">
        <f t="shared" ref="G52:G55" si="6">F52/H52*100</f>
        <v>0</v>
      </c>
      <c r="H52" s="24">
        <f t="shared" ref="H52:H54" si="7">SUM(B52,D52,F52)</f>
        <v>8</v>
      </c>
    </row>
    <row r="53" spans="1:9" s="3" customFormat="1" ht="15.75" customHeight="1" x14ac:dyDescent="0.25">
      <c r="A53" s="21" t="s">
        <v>32</v>
      </c>
      <c r="B53" s="22">
        <v>4</v>
      </c>
      <c r="C53" s="23">
        <f t="shared" si="4"/>
        <v>100</v>
      </c>
      <c r="D53" s="22">
        <v>0</v>
      </c>
      <c r="E53" s="23">
        <f t="shared" si="5"/>
        <v>0</v>
      </c>
      <c r="F53" s="22">
        <v>0</v>
      </c>
      <c r="G53" s="23">
        <f t="shared" si="6"/>
        <v>0</v>
      </c>
      <c r="H53" s="24">
        <f t="shared" si="7"/>
        <v>4</v>
      </c>
    </row>
    <row r="54" spans="1:9" s="3" customFormat="1" ht="15.75" customHeight="1" x14ac:dyDescent="0.25">
      <c r="A54" s="21" t="s">
        <v>16</v>
      </c>
      <c r="B54" s="22">
        <v>1</v>
      </c>
      <c r="C54" s="23">
        <f t="shared" si="4"/>
        <v>100</v>
      </c>
      <c r="D54" s="22">
        <v>0</v>
      </c>
      <c r="E54" s="23">
        <f t="shared" si="5"/>
        <v>0</v>
      </c>
      <c r="F54" s="22">
        <v>0</v>
      </c>
      <c r="G54" s="23">
        <f t="shared" si="6"/>
        <v>0</v>
      </c>
      <c r="H54" s="24">
        <f t="shared" si="7"/>
        <v>1</v>
      </c>
    </row>
    <row r="55" spans="1:9" s="3" customFormat="1" x14ac:dyDescent="0.25">
      <c r="A55" s="26" t="s">
        <v>12</v>
      </c>
      <c r="B55" s="30">
        <v>26</v>
      </c>
      <c r="C55" s="28">
        <f>B55/H55*100</f>
        <v>96.296296296296291</v>
      </c>
      <c r="D55" s="30">
        <v>1</v>
      </c>
      <c r="E55" s="28">
        <f>D55/H55*100</f>
        <v>3.7037037037037033</v>
      </c>
      <c r="F55" s="30">
        <f>SUM(F51:F54)</f>
        <v>0</v>
      </c>
      <c r="G55" s="28">
        <f t="shared" si="6"/>
        <v>0</v>
      </c>
      <c r="H55" s="30">
        <v>27</v>
      </c>
    </row>
    <row r="58" spans="1:9" s="3" customFormat="1" x14ac:dyDescent="0.25">
      <c r="A58" s="21" t="s">
        <v>33</v>
      </c>
    </row>
  </sheetData>
  <printOptions horizontalCentered="1"/>
  <pageMargins left="0.7" right="0.7" top="0.75" bottom="0.75" header="0.3" footer="0.3"/>
  <pageSetup scale="65" orientation="portrait" r:id="rId1"/>
  <headerFooter alignWithMargins="0">
    <oddFooter>&amp;LOIR: 2/17/2020
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Non-Tenure-Track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2022-10-28T17:34:11Z</dcterms:modified>
</cp:coreProperties>
</file>