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7\"/>
    </mc:Choice>
  </mc:AlternateContent>
  <xr:revisionPtr revIDLastSave="0" documentId="13_ncr:1_{B95C3289-C00A-4D97-AAF2-46B9D2142C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ll Faculty" sheetId="1" r:id="rId1"/>
  </sheets>
  <calcPr calcId="191029"/>
</workbook>
</file>

<file path=xl/calcChain.xml><?xml version="1.0" encoding="utf-8"?>
<calcChain xmlns="http://schemas.openxmlformats.org/spreadsheetml/2006/main">
  <c r="H24" i="1" l="1"/>
  <c r="H25" i="1"/>
  <c r="H26" i="1"/>
  <c r="H27" i="1"/>
  <c r="E27" i="1" s="1"/>
  <c r="H28" i="1"/>
  <c r="H29" i="1"/>
  <c r="H30" i="1"/>
  <c r="F54" i="1" l="1"/>
  <c r="G54" i="1" s="1"/>
  <c r="D54" i="1"/>
  <c r="E54" i="1" s="1"/>
  <c r="C54" i="1"/>
  <c r="H53" i="1"/>
  <c r="G53" i="1" s="1"/>
  <c r="H52" i="1"/>
  <c r="E52" i="1" s="1"/>
  <c r="G52" i="1"/>
  <c r="H51" i="1"/>
  <c r="G51" i="1" s="1"/>
  <c r="H50" i="1"/>
  <c r="E50" i="1" s="1"/>
  <c r="H43" i="1"/>
  <c r="H40" i="1"/>
  <c r="G50" i="1" l="1"/>
  <c r="C51" i="1"/>
  <c r="C53" i="1"/>
  <c r="E51" i="1"/>
  <c r="E53" i="1"/>
  <c r="C50" i="1"/>
  <c r="C52" i="1"/>
  <c r="G30" i="1" l="1"/>
  <c r="H31" i="1" l="1"/>
  <c r="C30" i="1"/>
  <c r="E30" i="1"/>
  <c r="H23" i="1" l="1"/>
  <c r="E23" i="1" s="1"/>
  <c r="C23" i="1" l="1"/>
  <c r="G23" i="1"/>
  <c r="E28" i="1"/>
  <c r="G28" i="1"/>
  <c r="C28" i="1"/>
  <c r="E25" i="1"/>
  <c r="C25" i="1"/>
  <c r="G25" i="1"/>
  <c r="C29" i="1"/>
  <c r="E29" i="1"/>
  <c r="G29" i="1"/>
  <c r="C27" i="1"/>
  <c r="G27" i="1"/>
  <c r="G26" i="1"/>
  <c r="C26" i="1"/>
  <c r="E26" i="1"/>
  <c r="G24" i="1"/>
  <c r="C24" i="1"/>
  <c r="E24" i="1"/>
  <c r="C31" i="1"/>
  <c r="E31" i="1" l="1"/>
  <c r="G31" i="1"/>
</calcChain>
</file>

<file path=xl/sharedStrings.xml><?xml version="1.0" encoding="utf-8"?>
<sst xmlns="http://schemas.openxmlformats.org/spreadsheetml/2006/main" count="79" uniqueCount="36">
  <si>
    <t>Michigan Technological University</t>
  </si>
  <si>
    <t>(Please note that all deans, associate deans, department chairs, executives, and professional staff with tenure are excluded. Faculty on sabbatical are included.)</t>
  </si>
  <si>
    <t>Number of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</si>
  <si>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</si>
  <si>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</si>
  <si>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</si>
  <si>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</si>
  <si>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</si>
  <si>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</si>
  <si>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</si>
  <si>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</si>
  <si>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Pavlis Honors College</t>
  </si>
  <si>
    <t>College of Engineering</t>
  </si>
  <si>
    <t>School of Forest Resources &amp; Environmental Science</t>
  </si>
  <si>
    <t>College of Sciences &amp; Arts</t>
  </si>
  <si>
    <t>Doctoral - First Professional - Terminal Master's</t>
  </si>
  <si>
    <t>Non-Terminal Master's</t>
  </si>
  <si>
    <t>Bachelor's</t>
  </si>
  <si>
    <t>School of Forest Resources &amp; Environmental Science</t>
  </si>
  <si>
    <t>Faculty Distribution by Highest Degree </t>
  </si>
  <si>
    <t>Count</t>
  </si>
  <si>
    <t>%</t>
  </si>
  <si>
    <t>Bachelor's/Other</t>
  </si>
  <si>
    <t>Provost</t>
  </si>
  <si>
    <t>All Faculty*</t>
  </si>
  <si>
    <t>All Research Faculty*</t>
  </si>
  <si>
    <t>*Includes faculty split positions at college and departmental levels.</t>
  </si>
  <si>
    <t>Fall 2017</t>
  </si>
  <si>
    <t>Dean of Students - Assoc VP</t>
  </si>
  <si>
    <t>Number of Non-Tenure-Track Research Faculty</t>
  </si>
  <si>
    <t>Non-Tenure-Track Research Faculty Distribution by Highest Degree</t>
  </si>
  <si>
    <t>College Of Engineering</t>
  </si>
  <si>
    <t>College Of Science &amp; Arts</t>
  </si>
  <si>
    <t>School Of Business &amp; Economics</t>
  </si>
  <si>
    <t>Sch Forest Resources &amp; Envir Sci</t>
  </si>
  <si>
    <t>School Of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</si>
</sst>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horizontal="right" vertical="center" indent="2"/>
    </xf>
    <xf numFmtId="37" fontId="3" fillId="0" borderId="0" xfId="0" applyNumberFormat="1" applyFont="1" applyFill="1" applyBorder="1" applyAlignment="1">
      <alignment horizontal="right" vertical="center" indent="2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0" xfId="0" applyNumberFormat="1" applyFont="1" applyFill="1" applyBorder="1" applyAlignment="1">
      <alignment horizontal="right" vertical="center" indent="2"/>
    </xf>
    <xf numFmtId="164" fontId="3" fillId="0" borderId="3" xfId="0" applyNumberFormat="1" applyFont="1" applyFill="1" applyBorder="1" applyAlignment="1">
      <alignment horizontal="right" vertical="center" indent="2"/>
    </xf>
    <xf numFmtId="164" fontId="2" fillId="0" borderId="4" xfId="0" applyNumberFormat="1" applyFont="1" applyFill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57"/>
  <sheetViews>
    <sheetView tabSelected="1" zoomScaleNormal="100" zoomScaleSheetLayoutView="100" workbookViewId="0"/>
  </sheetViews>
  <sheetFormatPr defaultRowHeight="15" x14ac:dyDescent="0.25"/>
  <cols>
    <col min="1" max="1" width="48.28515625" style="2" bestFit="1" customWidth="1"/>
    <col min="2" max="8" width="12.7109375" style="2" customWidth="1"/>
    <col min="9" max="9" width="12.85546875" style="2" customWidth="1"/>
    <col min="10" max="16384" width="9.140625" style="2"/>
  </cols>
  <sheetData>
    <row r="1" spans="1:8" ht="18.75" x14ac:dyDescent="0.3">
      <c r="A1" s="9" t="s">
        <v>0</v>
      </c>
      <c r="B1" s="1"/>
      <c r="C1" s="1"/>
      <c r="D1" s="1"/>
      <c r="E1" s="1"/>
      <c r="F1" s="1"/>
      <c r="G1" s="1"/>
      <c r="H1" s="1"/>
    </row>
    <row r="2" spans="1:8" ht="18.75" x14ac:dyDescent="0.25">
      <c r="A2" s="10" t="s">
        <v>24</v>
      </c>
      <c r="B2" s="3"/>
      <c r="C2" s="3"/>
      <c r="D2" s="3"/>
      <c r="E2" s="3"/>
      <c r="F2" s="3"/>
      <c r="G2" s="3"/>
      <c r="H2" s="3"/>
    </row>
    <row r="3" spans="1:8" ht="18.75" x14ac:dyDescent="0.25">
      <c r="A3" s="10" t="s">
        <v>27</v>
      </c>
      <c r="B3" s="3"/>
      <c r="C3" s="3"/>
      <c r="D3" s="3"/>
      <c r="E3" s="3"/>
      <c r="F3" s="3"/>
      <c r="G3" s="3"/>
      <c r="H3" s="3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21" t="s">
        <v>1</v>
      </c>
      <c r="B5" s="3"/>
      <c r="C5" s="3"/>
      <c r="D5" s="3"/>
      <c r="E5" s="3"/>
      <c r="F5" s="3"/>
      <c r="G5" s="3"/>
      <c r="H5" s="3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14" t="s">
        <v>2</v>
      </c>
      <c r="B7" s="14"/>
      <c r="C7" s="14"/>
      <c r="D7" s="14"/>
      <c r="E7" s="14"/>
      <c r="F7" s="14"/>
      <c r="G7" s="14"/>
      <c r="H7" s="14"/>
    </row>
    <row r="8" spans="1:8" ht="30" x14ac:dyDescent="0.25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3" t="s">
        <v>10</v>
      </c>
    </row>
    <row r="9" spans="1:8" x14ac:dyDescent="0.25">
      <c r="A9" s="5" t="s">
        <v>31</v>
      </c>
      <c r="B9" s="27">
        <v>50</v>
      </c>
      <c r="C9" s="27">
        <v>52</v>
      </c>
      <c r="D9" s="27">
        <v>30</v>
      </c>
      <c r="E9" s="27">
        <v>5</v>
      </c>
      <c r="F9" s="27">
        <v>20</v>
      </c>
      <c r="G9" s="27">
        <v>3</v>
      </c>
      <c r="H9" s="28">
        <v>160</v>
      </c>
    </row>
    <row r="10" spans="1:8" x14ac:dyDescent="0.25">
      <c r="A10" s="5" t="s">
        <v>32</v>
      </c>
      <c r="B10" s="27">
        <v>56</v>
      </c>
      <c r="C10" s="27">
        <v>60</v>
      </c>
      <c r="D10" s="27">
        <v>54</v>
      </c>
      <c r="E10" s="27">
        <v>12</v>
      </c>
      <c r="F10" s="27">
        <v>24</v>
      </c>
      <c r="G10" s="27">
        <v>2</v>
      </c>
      <c r="H10" s="28">
        <v>208</v>
      </c>
    </row>
    <row r="11" spans="1:8" x14ac:dyDescent="0.25">
      <c r="A11" s="5" t="s">
        <v>33</v>
      </c>
      <c r="B11" s="27">
        <v>4</v>
      </c>
      <c r="C11" s="27">
        <v>9</v>
      </c>
      <c r="D11" s="27">
        <v>8</v>
      </c>
      <c r="E11" s="27">
        <v>6</v>
      </c>
      <c r="F11" s="27">
        <v>4</v>
      </c>
      <c r="G11" s="27">
        <v>2</v>
      </c>
      <c r="H11" s="28">
        <v>33</v>
      </c>
    </row>
    <row r="12" spans="1:8" x14ac:dyDescent="0.25">
      <c r="A12" s="5" t="s">
        <v>34</v>
      </c>
      <c r="B12" s="27">
        <v>10</v>
      </c>
      <c r="C12" s="27">
        <v>6</v>
      </c>
      <c r="D12" s="27">
        <v>4</v>
      </c>
      <c r="E12" s="27">
        <v>0</v>
      </c>
      <c r="F12" s="27">
        <v>2</v>
      </c>
      <c r="G12" s="27">
        <v>2</v>
      </c>
      <c r="H12" s="28">
        <v>24</v>
      </c>
    </row>
    <row r="13" spans="1:8" x14ac:dyDescent="0.25">
      <c r="A13" s="5" t="s">
        <v>35</v>
      </c>
      <c r="B13" s="27">
        <v>2</v>
      </c>
      <c r="C13" s="27">
        <v>7</v>
      </c>
      <c r="D13" s="27">
        <v>3</v>
      </c>
      <c r="E13" s="27">
        <v>7</v>
      </c>
      <c r="F13" s="27">
        <v>5</v>
      </c>
      <c r="G13" s="27">
        <v>2</v>
      </c>
      <c r="H13" s="28">
        <v>26</v>
      </c>
    </row>
    <row r="14" spans="1:8" x14ac:dyDescent="0.25">
      <c r="A14" s="5" t="s">
        <v>11</v>
      </c>
      <c r="B14" s="27">
        <v>0</v>
      </c>
      <c r="C14" s="27">
        <v>0</v>
      </c>
      <c r="D14" s="27">
        <v>0</v>
      </c>
      <c r="E14" s="27">
        <v>0</v>
      </c>
      <c r="F14" s="27">
        <v>1</v>
      </c>
      <c r="G14" s="27">
        <v>1</v>
      </c>
      <c r="H14" s="28">
        <v>2</v>
      </c>
    </row>
    <row r="15" spans="1:8" x14ac:dyDescent="0.25">
      <c r="A15" s="5" t="s">
        <v>23</v>
      </c>
      <c r="B15" s="27">
        <v>0</v>
      </c>
      <c r="C15" s="27">
        <v>0</v>
      </c>
      <c r="D15" s="27">
        <v>0</v>
      </c>
      <c r="E15" s="27">
        <v>4</v>
      </c>
      <c r="F15" s="27">
        <v>0</v>
      </c>
      <c r="G15" s="27">
        <v>0</v>
      </c>
      <c r="H15" s="28">
        <v>4</v>
      </c>
    </row>
    <row r="16" spans="1:8" x14ac:dyDescent="0.25">
      <c r="A16" s="5" t="s">
        <v>28</v>
      </c>
      <c r="B16" s="27">
        <v>0</v>
      </c>
      <c r="C16" s="27">
        <v>0</v>
      </c>
      <c r="D16" s="27">
        <v>0</v>
      </c>
      <c r="E16" s="27">
        <v>1</v>
      </c>
      <c r="F16" s="27">
        <v>0</v>
      </c>
      <c r="G16" s="27">
        <v>0</v>
      </c>
      <c r="H16" s="28">
        <v>1</v>
      </c>
    </row>
    <row r="17" spans="1:11" ht="15.75" customHeight="1" x14ac:dyDescent="0.25">
      <c r="A17" s="11" t="s">
        <v>10</v>
      </c>
      <c r="B17" s="29">
        <v>117</v>
      </c>
      <c r="C17" s="29">
        <v>132</v>
      </c>
      <c r="D17" s="29">
        <v>99</v>
      </c>
      <c r="E17" s="29">
        <v>35</v>
      </c>
      <c r="F17" s="29">
        <v>55</v>
      </c>
      <c r="G17" s="29">
        <v>12</v>
      </c>
      <c r="H17" s="29">
        <v>450</v>
      </c>
    </row>
    <row r="18" spans="1:11" x14ac:dyDescent="0.25">
      <c r="A18" s="4"/>
      <c r="B18" s="4"/>
      <c r="C18" s="4"/>
      <c r="D18" s="4"/>
      <c r="E18" s="4"/>
      <c r="F18" s="4"/>
      <c r="G18" s="4"/>
      <c r="H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</row>
    <row r="20" spans="1:11" x14ac:dyDescent="0.25">
      <c r="A20" s="14" t="s">
        <v>19</v>
      </c>
      <c r="B20" s="14"/>
      <c r="C20" s="14"/>
      <c r="D20" s="14"/>
      <c r="E20" s="14"/>
      <c r="F20" s="14"/>
      <c r="G20" s="14"/>
      <c r="H20" s="14"/>
    </row>
    <row r="21" spans="1:11" ht="45" customHeight="1" x14ac:dyDescent="0.25">
      <c r="A21" s="22" t="s">
        <v>3</v>
      </c>
      <c r="B21" s="33" t="s">
        <v>15</v>
      </c>
      <c r="C21" s="34"/>
      <c r="D21" s="33" t="s">
        <v>16</v>
      </c>
      <c r="E21" s="34"/>
      <c r="F21" s="33" t="s">
        <v>22</v>
      </c>
      <c r="G21" s="34"/>
      <c r="H21" s="23" t="s">
        <v>10</v>
      </c>
    </row>
    <row r="22" spans="1:11" x14ac:dyDescent="0.25">
      <c r="A22" s="17"/>
      <c r="B22" s="16" t="s">
        <v>20</v>
      </c>
      <c r="C22" s="24" t="s">
        <v>21</v>
      </c>
      <c r="D22" s="16" t="s">
        <v>20</v>
      </c>
      <c r="E22" s="24" t="s">
        <v>21</v>
      </c>
      <c r="F22" s="16" t="s">
        <v>20</v>
      </c>
      <c r="G22" s="24" t="s">
        <v>21</v>
      </c>
      <c r="H22" s="13" t="s">
        <v>20</v>
      </c>
      <c r="J22"/>
      <c r="K22"/>
    </row>
    <row r="23" spans="1:11" ht="15.75" customHeight="1" x14ac:dyDescent="0.25">
      <c r="A23" s="19" t="s">
        <v>31</v>
      </c>
      <c r="B23" s="27">
        <v>151</v>
      </c>
      <c r="C23" s="30">
        <f t="shared" ref="C23:C30" si="0">B23/H23*100</f>
        <v>94.375</v>
      </c>
      <c r="D23" s="27">
        <v>8</v>
      </c>
      <c r="E23" s="30">
        <f>D23/H23*100</f>
        <v>5</v>
      </c>
      <c r="F23" s="27">
        <v>1</v>
      </c>
      <c r="G23" s="30">
        <f t="shared" ref="G23:G31" si="1">F23/H23*100</f>
        <v>0.625</v>
      </c>
      <c r="H23" s="28">
        <f>SUM(B23,D23,F23)</f>
        <v>160</v>
      </c>
      <c r="J23"/>
      <c r="K23"/>
    </row>
    <row r="24" spans="1:11" ht="15.75" customHeight="1" x14ac:dyDescent="0.25">
      <c r="A24" s="19" t="s">
        <v>32</v>
      </c>
      <c r="B24" s="27">
        <v>184</v>
      </c>
      <c r="C24" s="30">
        <f t="shared" si="0"/>
        <v>88.461538461538453</v>
      </c>
      <c r="D24" s="27">
        <v>23</v>
      </c>
      <c r="E24" s="30">
        <f t="shared" ref="E24:E31" si="2">D24/H24*100</f>
        <v>11.057692307692307</v>
      </c>
      <c r="F24" s="27">
        <v>1</v>
      </c>
      <c r="G24" s="30">
        <f t="shared" si="1"/>
        <v>0.48076923076923078</v>
      </c>
      <c r="H24" s="28">
        <f t="shared" ref="H24:H30" si="3">SUM(B24,D24,F24)</f>
        <v>208</v>
      </c>
      <c r="J24"/>
      <c r="K24"/>
    </row>
    <row r="25" spans="1:11" ht="15.75" customHeight="1" x14ac:dyDescent="0.25">
      <c r="A25" s="19" t="s">
        <v>33</v>
      </c>
      <c r="B25" s="27">
        <v>24</v>
      </c>
      <c r="C25" s="30">
        <f t="shared" si="0"/>
        <v>72.727272727272734</v>
      </c>
      <c r="D25" s="27">
        <v>8</v>
      </c>
      <c r="E25" s="30">
        <f t="shared" si="2"/>
        <v>24.242424242424242</v>
      </c>
      <c r="F25" s="27">
        <v>1</v>
      </c>
      <c r="G25" s="30">
        <f t="shared" si="1"/>
        <v>3.0303030303030303</v>
      </c>
      <c r="H25" s="28">
        <f t="shared" si="3"/>
        <v>33</v>
      </c>
      <c r="J25"/>
      <c r="K25"/>
    </row>
    <row r="26" spans="1:11" ht="15.75" customHeight="1" x14ac:dyDescent="0.25">
      <c r="A26" s="19" t="s">
        <v>34</v>
      </c>
      <c r="B26" s="27">
        <v>20</v>
      </c>
      <c r="C26" s="30">
        <f t="shared" si="0"/>
        <v>83.333333333333343</v>
      </c>
      <c r="D26" s="27">
        <v>4</v>
      </c>
      <c r="E26" s="30">
        <f t="shared" si="2"/>
        <v>16.666666666666664</v>
      </c>
      <c r="F26" s="27">
        <v>0</v>
      </c>
      <c r="G26" s="30">
        <f t="shared" si="1"/>
        <v>0</v>
      </c>
      <c r="H26" s="28">
        <f t="shared" si="3"/>
        <v>24</v>
      </c>
      <c r="J26"/>
      <c r="K26"/>
    </row>
    <row r="27" spans="1:11" ht="15.75" customHeight="1" x14ac:dyDescent="0.25">
      <c r="A27" s="19" t="s">
        <v>35</v>
      </c>
      <c r="B27" s="27">
        <v>15</v>
      </c>
      <c r="C27" s="30">
        <f t="shared" si="0"/>
        <v>57.692307692307686</v>
      </c>
      <c r="D27" s="27">
        <v>6</v>
      </c>
      <c r="E27" s="30">
        <f>D27/H27*100</f>
        <v>23.076923076923077</v>
      </c>
      <c r="F27" s="27">
        <v>5</v>
      </c>
      <c r="G27" s="30">
        <f t="shared" si="1"/>
        <v>19.230769230769234</v>
      </c>
      <c r="H27" s="28">
        <f t="shared" si="3"/>
        <v>26</v>
      </c>
      <c r="J27"/>
      <c r="K27"/>
    </row>
    <row r="28" spans="1:11" ht="15.75" customHeight="1" x14ac:dyDescent="0.25">
      <c r="A28" s="19" t="s">
        <v>11</v>
      </c>
      <c r="B28" s="27">
        <v>1</v>
      </c>
      <c r="C28" s="30">
        <f t="shared" si="0"/>
        <v>50</v>
      </c>
      <c r="D28" s="27">
        <v>1</v>
      </c>
      <c r="E28" s="30">
        <f t="shared" si="2"/>
        <v>50</v>
      </c>
      <c r="F28" s="27">
        <v>0</v>
      </c>
      <c r="G28" s="30">
        <f t="shared" si="1"/>
        <v>0</v>
      </c>
      <c r="H28" s="28">
        <f t="shared" si="3"/>
        <v>2</v>
      </c>
      <c r="J28"/>
      <c r="K28"/>
    </row>
    <row r="29" spans="1:11" ht="15.75" customHeight="1" x14ac:dyDescent="0.25">
      <c r="A29" s="19" t="s">
        <v>23</v>
      </c>
      <c r="B29" s="27">
        <v>1</v>
      </c>
      <c r="C29" s="30">
        <f t="shared" si="0"/>
        <v>25</v>
      </c>
      <c r="D29" s="27">
        <v>2</v>
      </c>
      <c r="E29" s="30">
        <f t="shared" si="2"/>
        <v>50</v>
      </c>
      <c r="F29" s="27">
        <v>1</v>
      </c>
      <c r="G29" s="30">
        <f t="shared" si="1"/>
        <v>25</v>
      </c>
      <c r="H29" s="28">
        <f t="shared" si="3"/>
        <v>4</v>
      </c>
      <c r="J29"/>
      <c r="K29"/>
    </row>
    <row r="30" spans="1:11" ht="15.75" customHeight="1" x14ac:dyDescent="0.25">
      <c r="A30" s="5" t="s">
        <v>28</v>
      </c>
      <c r="B30" s="27">
        <v>0</v>
      </c>
      <c r="C30" s="30">
        <f t="shared" si="0"/>
        <v>0</v>
      </c>
      <c r="D30" s="27">
        <v>1</v>
      </c>
      <c r="E30" s="30">
        <f t="shared" si="2"/>
        <v>100</v>
      </c>
      <c r="F30" s="27">
        <v>0</v>
      </c>
      <c r="G30" s="30">
        <f t="shared" si="1"/>
        <v>0</v>
      </c>
      <c r="H30" s="28">
        <f t="shared" si="3"/>
        <v>1</v>
      </c>
      <c r="J30"/>
      <c r="K30"/>
    </row>
    <row r="31" spans="1:11" ht="15.75" customHeight="1" x14ac:dyDescent="0.25">
      <c r="A31" s="20" t="s">
        <v>10</v>
      </c>
      <c r="B31" s="29">
        <v>388</v>
      </c>
      <c r="C31" s="31">
        <f>B31/H31*100</f>
        <v>86.222222222222229</v>
      </c>
      <c r="D31" s="29">
        <v>53</v>
      </c>
      <c r="E31" s="31">
        <f t="shared" si="2"/>
        <v>11.777777777777777</v>
      </c>
      <c r="F31" s="29">
        <v>9</v>
      </c>
      <c r="G31" s="31">
        <f t="shared" si="1"/>
        <v>2</v>
      </c>
      <c r="H31" s="29">
        <f>SUM(B31,D31,F31)</f>
        <v>450</v>
      </c>
      <c r="I31" s="6"/>
    </row>
    <row r="32" spans="1:11" x14ac:dyDescent="0.25">
      <c r="A32" s="4"/>
      <c r="B32" s="4"/>
      <c r="C32" s="4"/>
      <c r="D32" s="4"/>
      <c r="E32" s="4"/>
      <c r="F32" s="4"/>
      <c r="G32" s="4"/>
      <c r="H32" s="4"/>
    </row>
    <row r="33" spans="1:9" x14ac:dyDescent="0.25">
      <c r="A33" s="4"/>
      <c r="B33" s="4"/>
      <c r="C33" s="4"/>
      <c r="D33" s="4"/>
      <c r="E33" s="4"/>
      <c r="F33" s="4"/>
      <c r="G33" s="4"/>
      <c r="H33" s="4"/>
    </row>
    <row r="34" spans="1:9" x14ac:dyDescent="0.25">
      <c r="A34" s="7"/>
      <c r="B34" s="7"/>
      <c r="C34" s="7"/>
      <c r="D34" s="7"/>
      <c r="E34" s="7"/>
      <c r="F34" s="7"/>
      <c r="G34" s="7"/>
      <c r="H34" s="7"/>
    </row>
    <row r="35" spans="1:9" ht="18.75" x14ac:dyDescent="0.25">
      <c r="A35" s="10" t="s">
        <v>25</v>
      </c>
      <c r="B35" s="3"/>
      <c r="C35" s="3"/>
      <c r="D35" s="3"/>
      <c r="E35" s="3"/>
      <c r="F35" s="3"/>
      <c r="G35" s="3"/>
      <c r="H35" s="3"/>
    </row>
    <row r="36" spans="1:9" ht="18.75" x14ac:dyDescent="0.25">
      <c r="A36" s="10" t="s">
        <v>27</v>
      </c>
      <c r="B36" s="3"/>
      <c r="C36" s="3"/>
      <c r="D36" s="3"/>
      <c r="E36" s="3"/>
      <c r="F36" s="3"/>
      <c r="G36" s="3"/>
      <c r="H36" s="3"/>
    </row>
    <row r="37" spans="1:9" ht="14.25" customHeight="1" x14ac:dyDescent="0.25">
      <c r="A37" s="18"/>
      <c r="B37" s="4"/>
      <c r="C37" s="4"/>
      <c r="D37" s="4"/>
      <c r="E37" s="4"/>
      <c r="F37" s="4"/>
      <c r="G37" s="4"/>
      <c r="H37" s="18"/>
      <c r="I37" s="8"/>
    </row>
    <row r="38" spans="1:9" x14ac:dyDescent="0.25">
      <c r="A38" s="14" t="s">
        <v>29</v>
      </c>
      <c r="B38" s="14"/>
      <c r="C38" s="14"/>
      <c r="D38" s="14"/>
      <c r="E38" s="14"/>
      <c r="F38" s="14"/>
      <c r="G38" s="14"/>
      <c r="H38" s="14"/>
    </row>
    <row r="39" spans="1:9" ht="30" x14ac:dyDescent="0.25">
      <c r="A39" s="25" t="s">
        <v>3</v>
      </c>
      <c r="B39" s="16" t="s">
        <v>4</v>
      </c>
      <c r="C39" s="16" t="s">
        <v>5</v>
      </c>
      <c r="D39" s="16" t="s">
        <v>6</v>
      </c>
      <c r="E39" s="16" t="s">
        <v>7</v>
      </c>
      <c r="F39" s="16" t="s">
        <v>8</v>
      </c>
      <c r="G39" s="16" t="s">
        <v>9</v>
      </c>
      <c r="H39" s="23" t="s">
        <v>10</v>
      </c>
    </row>
    <row r="40" spans="1:9" ht="15.75" customHeight="1" x14ac:dyDescent="0.25">
      <c r="A40" s="8" t="s">
        <v>12</v>
      </c>
      <c r="B40" s="27">
        <v>13</v>
      </c>
      <c r="C40" s="27">
        <v>0</v>
      </c>
      <c r="D40" s="27">
        <v>5</v>
      </c>
      <c r="E40" s="27">
        <v>0</v>
      </c>
      <c r="F40" s="27">
        <v>0</v>
      </c>
      <c r="G40" s="27">
        <v>0</v>
      </c>
      <c r="H40" s="28">
        <f>SUM(B40:G40)</f>
        <v>18</v>
      </c>
    </row>
    <row r="41" spans="1:9" s="8" customFormat="1" ht="15.75" customHeight="1" x14ac:dyDescent="0.25">
      <c r="A41" s="8" t="s">
        <v>18</v>
      </c>
      <c r="B41" s="27">
        <v>3</v>
      </c>
      <c r="C41" s="27">
        <v>0</v>
      </c>
      <c r="D41" s="27">
        <v>5</v>
      </c>
      <c r="E41" s="27">
        <v>0</v>
      </c>
      <c r="F41" s="27">
        <v>0</v>
      </c>
      <c r="G41" s="27">
        <v>0</v>
      </c>
      <c r="H41" s="28">
        <v>8</v>
      </c>
    </row>
    <row r="42" spans="1:9" s="8" customFormat="1" ht="15.75" customHeight="1" x14ac:dyDescent="0.25">
      <c r="A42" s="8" t="s">
        <v>14</v>
      </c>
      <c r="B42" s="27">
        <v>3</v>
      </c>
      <c r="C42" s="27">
        <v>0</v>
      </c>
      <c r="D42" s="27">
        <v>2</v>
      </c>
      <c r="E42" s="27">
        <v>0</v>
      </c>
      <c r="F42" s="27">
        <v>0</v>
      </c>
      <c r="G42" s="27">
        <v>0</v>
      </c>
      <c r="H42" s="28">
        <v>5</v>
      </c>
    </row>
    <row r="43" spans="1:9" s="8" customFormat="1" ht="15.75" customHeight="1" x14ac:dyDescent="0.25">
      <c r="A43" s="19" t="s">
        <v>11</v>
      </c>
      <c r="B43" s="27">
        <v>0</v>
      </c>
      <c r="C43" s="27">
        <v>0</v>
      </c>
      <c r="D43" s="27">
        <v>1</v>
      </c>
      <c r="E43" s="27">
        <v>0</v>
      </c>
      <c r="F43" s="27">
        <v>0</v>
      </c>
      <c r="G43" s="27">
        <v>0</v>
      </c>
      <c r="H43" s="28">
        <f t="shared" ref="H43" si="4">SUM(B43:G43)</f>
        <v>1</v>
      </c>
    </row>
    <row r="44" spans="1:9" x14ac:dyDescent="0.25">
      <c r="A44" s="12" t="s">
        <v>10</v>
      </c>
      <c r="B44" s="29">
        <v>18</v>
      </c>
      <c r="C44" s="29">
        <v>0</v>
      </c>
      <c r="D44" s="29">
        <v>13</v>
      </c>
      <c r="E44" s="29">
        <v>0</v>
      </c>
      <c r="F44" s="29">
        <v>0</v>
      </c>
      <c r="G44" s="29">
        <v>0</v>
      </c>
      <c r="H44" s="29">
        <v>31</v>
      </c>
    </row>
    <row r="45" spans="1:9" x14ac:dyDescent="0.25">
      <c r="A45" s="4"/>
      <c r="B45" s="4"/>
      <c r="C45" s="4"/>
      <c r="D45" s="4"/>
      <c r="E45" s="4"/>
      <c r="F45" s="4"/>
      <c r="G45" s="4"/>
      <c r="H45" s="4"/>
    </row>
    <row r="46" spans="1:9" x14ac:dyDescent="0.25">
      <c r="A46" s="4"/>
      <c r="B46" s="4"/>
      <c r="C46" s="4"/>
      <c r="D46" s="4"/>
      <c r="E46" s="4"/>
      <c r="F46" s="4"/>
      <c r="G46" s="4"/>
      <c r="H46" s="4"/>
    </row>
    <row r="47" spans="1:9" x14ac:dyDescent="0.25">
      <c r="A47" s="14" t="s">
        <v>30</v>
      </c>
      <c r="B47" s="14"/>
      <c r="C47" s="14"/>
      <c r="D47" s="14"/>
      <c r="E47" s="14"/>
      <c r="F47" s="14"/>
      <c r="G47" s="14"/>
      <c r="H47" s="14"/>
    </row>
    <row r="48" spans="1:9" ht="45" customHeight="1" x14ac:dyDescent="0.25">
      <c r="A48" s="26" t="s">
        <v>3</v>
      </c>
      <c r="B48" s="33" t="s">
        <v>15</v>
      </c>
      <c r="C48" s="34"/>
      <c r="D48" s="33" t="s">
        <v>16</v>
      </c>
      <c r="E48" s="34"/>
      <c r="F48" s="33" t="s">
        <v>17</v>
      </c>
      <c r="G48" s="34"/>
      <c r="H48" s="23" t="s">
        <v>10</v>
      </c>
    </row>
    <row r="49" spans="1:8" x14ac:dyDescent="0.25">
      <c r="A49" s="17"/>
      <c r="B49" s="16" t="s">
        <v>20</v>
      </c>
      <c r="C49" s="17" t="s">
        <v>21</v>
      </c>
      <c r="D49" s="16" t="s">
        <v>20</v>
      </c>
      <c r="E49" s="17" t="s">
        <v>21</v>
      </c>
      <c r="F49" s="16" t="s">
        <v>20</v>
      </c>
      <c r="G49" s="17" t="s">
        <v>21</v>
      </c>
      <c r="H49" s="13" t="s">
        <v>20</v>
      </c>
    </row>
    <row r="50" spans="1:8" ht="15.75" customHeight="1" x14ac:dyDescent="0.25">
      <c r="A50" s="19" t="s">
        <v>12</v>
      </c>
      <c r="B50" s="27">
        <v>17</v>
      </c>
      <c r="C50" s="32">
        <f>B50/H50*100</f>
        <v>94.444444444444443</v>
      </c>
      <c r="D50" s="27">
        <v>1</v>
      </c>
      <c r="E50" s="32">
        <f>D50/H50*100</f>
        <v>5.5555555555555554</v>
      </c>
      <c r="F50" s="27">
        <v>0</v>
      </c>
      <c r="G50" s="32">
        <f>F50/H50*100</f>
        <v>0</v>
      </c>
      <c r="H50" s="28">
        <f>SUM(B50,D50,F50)</f>
        <v>18</v>
      </c>
    </row>
    <row r="51" spans="1:8" ht="15.75" customHeight="1" x14ac:dyDescent="0.25">
      <c r="A51" s="19" t="s">
        <v>13</v>
      </c>
      <c r="B51" s="27">
        <v>8</v>
      </c>
      <c r="C51" s="32">
        <f t="shared" ref="C51:C53" si="5">B51/H51*100</f>
        <v>100</v>
      </c>
      <c r="D51" s="27">
        <v>0</v>
      </c>
      <c r="E51" s="32">
        <f t="shared" ref="E51:E53" si="6">D51/H51*100</f>
        <v>0</v>
      </c>
      <c r="F51" s="27">
        <v>0</v>
      </c>
      <c r="G51" s="32">
        <f t="shared" ref="G51:G54" si="7">F51/H51*100</f>
        <v>0</v>
      </c>
      <c r="H51" s="28">
        <f t="shared" ref="H51:H53" si="8">SUM(B51,D51,F51)</f>
        <v>8</v>
      </c>
    </row>
    <row r="52" spans="1:8" ht="15.75" customHeight="1" x14ac:dyDescent="0.25">
      <c r="A52" s="19" t="s">
        <v>14</v>
      </c>
      <c r="B52" s="27">
        <v>5</v>
      </c>
      <c r="C52" s="32">
        <f t="shared" si="5"/>
        <v>100</v>
      </c>
      <c r="D52" s="27">
        <v>0</v>
      </c>
      <c r="E52" s="32">
        <f t="shared" si="6"/>
        <v>0</v>
      </c>
      <c r="F52" s="27">
        <v>0</v>
      </c>
      <c r="G52" s="32">
        <f t="shared" si="7"/>
        <v>0</v>
      </c>
      <c r="H52" s="28">
        <f t="shared" si="8"/>
        <v>5</v>
      </c>
    </row>
    <row r="53" spans="1:8" ht="15.75" customHeight="1" x14ac:dyDescent="0.25">
      <c r="A53" s="19" t="s">
        <v>11</v>
      </c>
      <c r="B53" s="27">
        <v>1</v>
      </c>
      <c r="C53" s="32">
        <f t="shared" si="5"/>
        <v>100</v>
      </c>
      <c r="D53" s="27">
        <v>0</v>
      </c>
      <c r="E53" s="32">
        <f t="shared" si="6"/>
        <v>0</v>
      </c>
      <c r="F53" s="27">
        <v>0</v>
      </c>
      <c r="G53" s="32">
        <f t="shared" si="7"/>
        <v>0</v>
      </c>
      <c r="H53" s="28">
        <f t="shared" si="8"/>
        <v>1</v>
      </c>
    </row>
    <row r="54" spans="1:8" x14ac:dyDescent="0.25">
      <c r="A54" s="20" t="s">
        <v>10</v>
      </c>
      <c r="B54" s="29">
        <v>30</v>
      </c>
      <c r="C54" s="31">
        <f>B54/H54*100</f>
        <v>96.774193548387103</v>
      </c>
      <c r="D54" s="29">
        <f>SUM(D50:D53)</f>
        <v>1</v>
      </c>
      <c r="E54" s="31">
        <f>D54/H54*100</f>
        <v>3.225806451612903</v>
      </c>
      <c r="F54" s="29">
        <f>SUM(F50:F52)</f>
        <v>0</v>
      </c>
      <c r="G54" s="31">
        <f t="shared" si="7"/>
        <v>0</v>
      </c>
      <c r="H54" s="29">
        <v>31</v>
      </c>
    </row>
    <row r="55" spans="1:8" x14ac:dyDescent="0.25">
      <c r="H55" s="27"/>
    </row>
    <row r="56" spans="1:8" x14ac:dyDescent="0.25">
      <c r="H56" s="27"/>
    </row>
    <row r="57" spans="1:8" x14ac:dyDescent="0.25">
      <c r="A57" s="19" t="s">
        <v>26</v>
      </c>
      <c r="H57" s="28"/>
    </row>
  </sheetData>
  <printOptions horizontalCentered="1"/>
  <pageMargins left="0.7" right="0.7" top="0.75" bottom="0.75" header="0.3" footer="0.3"/>
  <pageSetup scale="65" orientation="portrait" r:id="rId1"/>
  <headerFooter>
    <oddFooter>&amp;L&amp;8OIA: 11/30/2017
&amp;Z&amp;F&amp;R&amp;8Page &amp;P of &amp;N</oddFooter>
  </headerFooter>
  <ignoredErrors>
    <ignoredError sqref="E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Faculty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dcterms:created xsi:type="dcterms:W3CDTF">2014-12-04T19:43:44Z</dcterms:created>
  <dcterms:modified xsi:type="dcterms:W3CDTF">2022-10-28T17:46:43Z</dcterms:modified>
</cp:coreProperties>
</file>