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6\"/>
    </mc:Choice>
  </mc:AlternateContent>
  <xr:revisionPtr revIDLastSave="0" documentId="13_ncr:1_{E6EFF7A0-B5DB-4DA8-AD0E-9556359A98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Employee Profile" sheetId="1" r:id="rId1"/>
  </sheets>
  <definedNames>
    <definedName name="_xlnm.Print_Area" localSheetId="0">'Total Employee Profile'!$A$1:$N$15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9" i="1"/>
  <c r="B15" i="1"/>
  <c r="C15" i="1"/>
  <c r="D15" i="1"/>
  <c r="E15" i="1"/>
  <c r="F15" i="1"/>
  <c r="G15" i="1"/>
  <c r="H15" i="1"/>
  <c r="I15" i="1"/>
  <c r="J15" i="1"/>
  <c r="N15" i="1"/>
  <c r="M15" i="1"/>
  <c r="K15" i="1" l="1"/>
</calcChain>
</file>

<file path=xl/sharedStrings.xml><?xml version="1.0" encoding="utf-8"?>
<sst xmlns="http://schemas.openxmlformats.org/spreadsheetml/2006/main" count="25" uniqueCount="24">
  <si>
    <t>Michigan Technological University</t>
  </si>
  <si>
    <t>Total Employee Profile</t>
  </si>
  <si>
    <t>All Employees</t>
  </si>
  <si>
    <t>Category</t>
  </si>
  <si>
    <t>American Indian / Alaskan Native</t>
  </si>
  <si>
    <t>African American / Non-Hispanic</t>
  </si>
  <si>
    <t>Asian / Asian American</t>
  </si>
  <si>
    <t>Hispanic / Hispanic American</t>
  </si>
  <si>
    <t>White / Non-Hispanic</t>
  </si>
  <si>
    <t>Pacific Islander</t>
  </si>
  <si>
    <t>Not Supplied</t>
  </si>
  <si>
    <t>Total</t>
  </si>
  <si>
    <t>Faculty Tenured/Tenure-Track</t>
  </si>
  <si>
    <t>Faculty Non-Tenure-Track</t>
  </si>
  <si>
    <t>Research Faculty Non-Tenure-Track</t>
  </si>
  <si>
    <t>Staff Exempt</t>
  </si>
  <si>
    <t>Staff Non-Exempt</t>
  </si>
  <si>
    <t>Student</t>
  </si>
  <si>
    <t>Multiracial</t>
  </si>
  <si>
    <t>International</t>
  </si>
  <si>
    <t>Fall 2016</t>
  </si>
  <si>
    <t>(Please note that all deans, associate deans, department chairs, executives, and professional staff with tenure are included in the Staff Exempt category. Faculty on sabbatical are included. Non-represented temps are not included.)</t>
  </si>
  <si>
    <t>Total Men</t>
  </si>
  <si>
    <t>Total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</si>
</sst>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Continuous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7" fontId="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Continuous" vertical="center" wrapText="1"/>
    </xf>
    <xf numFmtId="0" fontId="0" fillId="2" borderId="6" xfId="0" applyFill="1" applyBorder="1" applyAlignment="1">
      <alignment horizontal="centerContinuous" vertical="center" wrapText="1"/>
    </xf>
    <xf numFmtId="0" fontId="0" fillId="2" borderId="7" xfId="0" applyFill="1" applyBorder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37" fontId="4" fillId="0" borderId="0" xfId="0" applyNumberFormat="1" applyFont="1" applyAlignment="1">
      <alignment horizontal="right" vertical="center" indent="2"/>
    </xf>
    <xf numFmtId="37" fontId="5" fillId="0" borderId="0" xfId="0" applyNumberFormat="1" applyFont="1" applyAlignment="1">
      <alignment horizontal="right" vertical="center" indent="2"/>
    </xf>
    <xf numFmtId="37" fontId="5" fillId="0" borderId="1" xfId="0" applyNumberFormat="1" applyFont="1" applyBorder="1" applyAlignment="1">
      <alignment horizontal="right" vertical="center" indent="2"/>
    </xf>
    <xf numFmtId="37" fontId="5" fillId="0" borderId="0" xfId="0" applyNumberFormat="1" applyFont="1" applyAlignment="1">
      <alignment horizontal="right" vertical="center" wrapText="1" indent="2"/>
    </xf>
    <xf numFmtId="37" fontId="5" fillId="0" borderId="4" xfId="0" applyNumberFormat="1" applyFont="1" applyBorder="1" applyAlignment="1">
      <alignment horizontal="right" vertical="center" wrapText="1" indent="2"/>
    </xf>
    <xf numFmtId="37" fontId="5" fillId="0" borderId="1" xfId="0" applyNumberFormat="1" applyFont="1" applyBorder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26"/>
  <sheetViews>
    <sheetView tabSelected="1" zoomScaleNormal="100" zoomScaleSheetLayoutView="100" workbookViewId="0"/>
  </sheetViews>
  <sheetFormatPr defaultRowHeight="15" x14ac:dyDescent="0.25"/>
  <cols>
    <col min="1" max="1" width="36" bestFit="1" customWidth="1"/>
    <col min="2" max="6" width="12.7109375" customWidth="1"/>
    <col min="7" max="7" width="13.5703125" customWidth="1"/>
    <col min="8" max="9" width="12.7109375" customWidth="1"/>
    <col min="10" max="10" width="13.140625" customWidth="1"/>
    <col min="11" max="11" width="15.140625" customWidth="1"/>
    <col min="12" max="13" width="12.7109375" customWidth="1"/>
    <col min="14" max="14" width="14.28515625" customWidth="1"/>
  </cols>
  <sheetData>
    <row r="1" spans="1:15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s="6" customFormat="1" ht="18.75" x14ac:dyDescent="0.3">
      <c r="A2" s="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s="6" customFormat="1" ht="18.75" x14ac:dyDescent="0.25">
      <c r="A3" s="2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5" customHeight="1" x14ac:dyDescent="0.25">
      <c r="A5" s="22" t="s">
        <v>21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5">
      <c r="A7" s="11" t="s">
        <v>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5" ht="59.25" customHeight="1" x14ac:dyDescent="0.25">
      <c r="A8" s="12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18</v>
      </c>
      <c r="G8" s="15" t="s">
        <v>8</v>
      </c>
      <c r="H8" s="15" t="s">
        <v>19</v>
      </c>
      <c r="I8" s="15" t="s">
        <v>9</v>
      </c>
      <c r="J8" s="15" t="s">
        <v>10</v>
      </c>
      <c r="K8" s="16" t="s">
        <v>11</v>
      </c>
      <c r="L8" s="19"/>
      <c r="M8" s="10" t="s">
        <v>22</v>
      </c>
      <c r="N8" s="14" t="s">
        <v>23</v>
      </c>
    </row>
    <row r="9" spans="1:15" x14ac:dyDescent="0.25">
      <c r="A9" s="9" t="s">
        <v>12</v>
      </c>
      <c r="B9" s="23"/>
      <c r="C9" s="23">
        <v>4</v>
      </c>
      <c r="D9" s="23">
        <v>63</v>
      </c>
      <c r="E9" s="23">
        <v>10</v>
      </c>
      <c r="F9" s="23">
        <v>1</v>
      </c>
      <c r="G9" s="23">
        <v>204</v>
      </c>
      <c r="H9" s="23">
        <v>13</v>
      </c>
      <c r="I9" s="23"/>
      <c r="J9" s="23">
        <v>42</v>
      </c>
      <c r="K9" s="24">
        <f>SUM(B9:J9)</f>
        <v>337</v>
      </c>
      <c r="L9" s="20"/>
      <c r="M9" s="26">
        <v>245</v>
      </c>
      <c r="N9" s="27">
        <v>92</v>
      </c>
    </row>
    <row r="10" spans="1:15" x14ac:dyDescent="0.25">
      <c r="A10" s="9" t="s">
        <v>13</v>
      </c>
      <c r="B10" s="23"/>
      <c r="C10" s="23">
        <v>1</v>
      </c>
      <c r="D10" s="23">
        <v>6</v>
      </c>
      <c r="E10" s="23">
        <v>1</v>
      </c>
      <c r="F10" s="23"/>
      <c r="G10" s="23">
        <v>91</v>
      </c>
      <c r="H10" s="23">
        <v>9</v>
      </c>
      <c r="I10" s="23"/>
      <c r="J10" s="23">
        <v>8</v>
      </c>
      <c r="K10" s="24">
        <f t="shared" ref="K10:K14" si="0">SUM(B10:J10)</f>
        <v>116</v>
      </c>
      <c r="L10" s="20"/>
      <c r="M10" s="26">
        <v>64</v>
      </c>
      <c r="N10" s="27">
        <v>52</v>
      </c>
    </row>
    <row r="11" spans="1:15" x14ac:dyDescent="0.25">
      <c r="A11" s="9" t="s">
        <v>14</v>
      </c>
      <c r="B11" s="23"/>
      <c r="C11" s="23"/>
      <c r="D11" s="23">
        <v>2</v>
      </c>
      <c r="E11" s="23"/>
      <c r="F11" s="23"/>
      <c r="G11" s="23">
        <v>15</v>
      </c>
      <c r="H11" s="23">
        <v>3</v>
      </c>
      <c r="I11" s="23"/>
      <c r="J11" s="23">
        <v>4</v>
      </c>
      <c r="K11" s="24">
        <f t="shared" si="0"/>
        <v>24</v>
      </c>
      <c r="L11" s="20"/>
      <c r="M11" s="26">
        <v>16</v>
      </c>
      <c r="N11" s="27">
        <v>8</v>
      </c>
    </row>
    <row r="12" spans="1:15" x14ac:dyDescent="0.25">
      <c r="A12" s="9" t="s">
        <v>15</v>
      </c>
      <c r="B12" s="23">
        <v>4</v>
      </c>
      <c r="C12" s="23">
        <v>4</v>
      </c>
      <c r="D12" s="23">
        <v>13</v>
      </c>
      <c r="E12" s="23">
        <v>12</v>
      </c>
      <c r="F12" s="23">
        <v>7</v>
      </c>
      <c r="G12" s="23">
        <v>637</v>
      </c>
      <c r="H12" s="23">
        <v>24</v>
      </c>
      <c r="I12" s="23"/>
      <c r="J12" s="23">
        <v>38</v>
      </c>
      <c r="K12" s="24">
        <f t="shared" si="0"/>
        <v>739</v>
      </c>
      <c r="L12" s="20"/>
      <c r="M12" s="26">
        <v>419</v>
      </c>
      <c r="N12" s="27">
        <v>320</v>
      </c>
    </row>
    <row r="13" spans="1:15" x14ac:dyDescent="0.25">
      <c r="A13" s="9" t="s">
        <v>16</v>
      </c>
      <c r="B13" s="23"/>
      <c r="C13" s="23">
        <v>1</v>
      </c>
      <c r="D13" s="23">
        <v>2</v>
      </c>
      <c r="E13" s="23">
        <v>6</v>
      </c>
      <c r="F13" s="23">
        <v>1</v>
      </c>
      <c r="G13" s="23">
        <v>383</v>
      </c>
      <c r="H13" s="23">
        <v>1</v>
      </c>
      <c r="I13" s="23"/>
      <c r="J13" s="23">
        <v>20</v>
      </c>
      <c r="K13" s="24">
        <f t="shared" si="0"/>
        <v>414</v>
      </c>
      <c r="L13" s="20"/>
      <c r="M13" s="26">
        <v>151</v>
      </c>
      <c r="N13" s="27">
        <v>263</v>
      </c>
    </row>
    <row r="14" spans="1:15" x14ac:dyDescent="0.25">
      <c r="A14" s="9" t="s">
        <v>17</v>
      </c>
      <c r="B14" s="23">
        <v>5</v>
      </c>
      <c r="C14" s="23">
        <v>28</v>
      </c>
      <c r="D14" s="23">
        <v>15</v>
      </c>
      <c r="E14" s="23">
        <v>13</v>
      </c>
      <c r="F14" s="23">
        <v>46</v>
      </c>
      <c r="G14" s="23">
        <v>1408</v>
      </c>
      <c r="H14" s="23">
        <v>639</v>
      </c>
      <c r="I14" s="23">
        <v>1</v>
      </c>
      <c r="J14" s="23">
        <v>48</v>
      </c>
      <c r="K14" s="24">
        <f t="shared" si="0"/>
        <v>2203</v>
      </c>
      <c r="L14" s="20"/>
      <c r="M14" s="26">
        <v>1426</v>
      </c>
      <c r="N14" s="27">
        <v>777</v>
      </c>
    </row>
    <row r="15" spans="1:15" x14ac:dyDescent="0.25">
      <c r="A15" s="13" t="s">
        <v>11</v>
      </c>
      <c r="B15" s="25">
        <f t="shared" ref="B15:K15" si="1">SUM(B9:B14)</f>
        <v>9</v>
      </c>
      <c r="C15" s="25">
        <f t="shared" si="1"/>
        <v>38</v>
      </c>
      <c r="D15" s="25">
        <f t="shared" si="1"/>
        <v>101</v>
      </c>
      <c r="E15" s="25">
        <f t="shared" si="1"/>
        <v>42</v>
      </c>
      <c r="F15" s="25">
        <f t="shared" si="1"/>
        <v>55</v>
      </c>
      <c r="G15" s="25">
        <f t="shared" si="1"/>
        <v>2738</v>
      </c>
      <c r="H15" s="25">
        <f t="shared" si="1"/>
        <v>689</v>
      </c>
      <c r="I15" s="25">
        <f t="shared" si="1"/>
        <v>1</v>
      </c>
      <c r="J15" s="25">
        <f t="shared" si="1"/>
        <v>160</v>
      </c>
      <c r="K15" s="25">
        <f t="shared" si="1"/>
        <v>3833</v>
      </c>
      <c r="L15" s="21"/>
      <c r="M15" s="28">
        <f>SUM(M9:M14)</f>
        <v>2321</v>
      </c>
      <c r="N15" s="28">
        <f>SUM(N9:N14)</f>
        <v>1512</v>
      </c>
    </row>
    <row r="16" spans="1: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1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6"/>
    </row>
    <row r="18" spans="1:1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printOptions horizontalCentered="1"/>
  <pageMargins left="0.7" right="0.7" top="0.75" bottom="0.75" header="0.3" footer="0.3"/>
  <pageSetup scale="54" orientation="landscape" r:id="rId1"/>
  <headerFooter>
    <oddFooter>&amp;L&amp;8OIA: 11/16/2016
&amp;Z&amp;F&amp;R&amp;8Page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Employee Profile</vt:lpstr>
      <vt:lpstr>'Total Employee Profile'!Print_Area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Hailey LaFleur</cp:lastModifiedBy>
  <cp:lastPrinted>2016-06-01T17:07:13Z</cp:lastPrinted>
  <dcterms:created xsi:type="dcterms:W3CDTF">2014-12-04T19:46:01Z</dcterms:created>
  <dcterms:modified xsi:type="dcterms:W3CDTF">2023-04-06T13:05:42Z</dcterms:modified>
</cp:coreProperties>
</file>