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6\"/>
    </mc:Choice>
  </mc:AlternateContent>
  <xr:revisionPtr revIDLastSave="0" documentId="13_ncr:1_{75E8D974-71E4-4F92-9226-D24BB54197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enured &amp; Tenure-Track Faculty" sheetId="1" r:id="rId1"/>
  </sheets>
  <definedNames>
    <definedName name="_xlnm.Print_Area" localSheetId="0">'Tenured &amp; Tenure-Track Faculty'!$A$1:$H$31</definedName>
  </definedNames>
  <calcPr calcId="191029"/>
</workbook>
</file>

<file path=xl/calcChain.xml><?xml version="1.0" encoding="utf-8"?>
<calcChain xmlns="http://schemas.openxmlformats.org/spreadsheetml/2006/main">
  <c r="C26" i="1" l="1"/>
  <c r="E22" i="1"/>
  <c r="C22" i="1"/>
  <c r="D26" i="1" l="1"/>
  <c r="E26" i="1" s="1"/>
  <c r="H21" i="1"/>
  <c r="H23" i="1"/>
  <c r="H24" i="1"/>
  <c r="H25" i="1"/>
  <c r="G14" i="1"/>
  <c r="F14" i="1"/>
  <c r="E14" i="1"/>
  <c r="D14" i="1"/>
  <c r="H14" i="1" s="1"/>
  <c r="H10" i="1"/>
  <c r="H11" i="1"/>
  <c r="H12" i="1"/>
  <c r="H13" i="1"/>
  <c r="H9" i="1"/>
  <c r="E25" i="1" l="1"/>
  <c r="C25" i="1"/>
  <c r="E24" i="1"/>
  <c r="C24" i="1"/>
  <c r="C23" i="1"/>
  <c r="E23" i="1"/>
  <c r="C21" i="1"/>
  <c r="E21" i="1"/>
</calcChain>
</file>

<file path=xl/sharedStrings.xml><?xml version="1.0" encoding="utf-8"?>
<sst xmlns="http://schemas.openxmlformats.org/spreadsheetml/2006/main" count="39" uniqueCount="25">
  <si>
    <t>Michigan Technological University</t>
  </si>
  <si>
    <t>(Please note that all deans, associate deans, department chairs, executives, and professional staff are excluded. Faculty on sabbatical are included.)</t>
  </si>
  <si>
    <t>Number of Tenured &amp; Tenure-Track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</si>
  <si>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</si>
  <si>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</si>
  <si>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</si>
  <si>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</si>
  <si>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</si>
  <si>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</si>
  <si>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</si>
  <si>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</si>
  <si>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School of Business &amp; Economics</t>
  </si>
  <si>
    <t>College of Engineering</t>
  </si>
  <si>
    <t>School of Forest Resources &amp; Environmental Science</t>
  </si>
  <si>
    <t>College of Sciences &amp; Arts</t>
  </si>
  <si>
    <t>School of Technology</t>
  </si>
  <si>
    <t>Doctoral - First Professional - Terminal Master's</t>
  </si>
  <si>
    <t>Non-Terminal Master's</t>
  </si>
  <si>
    <t>Bachelor's</t>
  </si>
  <si>
    <t>Tenured &amp; Tenure-Track Faculty Distribution by Highest Degree</t>
  </si>
  <si>
    <t>%</t>
  </si>
  <si>
    <t>Count</t>
  </si>
  <si>
    <t>Fall 2016</t>
  </si>
  <si>
    <t>Tenured &amp; Tenure-Track Faculty*</t>
  </si>
  <si>
    <t>*Includes faculty split positions at college and departmental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</si>
</sst>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64" fontId="2" fillId="0" borderId="3" xfId="0" applyNumberFormat="1" applyFont="1" applyFill="1" applyBorder="1"/>
    <xf numFmtId="0" fontId="5" fillId="0" borderId="0" xfId="0" applyFont="1" applyFill="1" applyBorder="1" applyAlignment="1">
      <alignment horizontal="centerContinuous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right" vertical="center" indent="2"/>
    </xf>
    <xf numFmtId="37" fontId="3" fillId="0" borderId="0" xfId="0" applyNumberFormat="1" applyFont="1" applyFill="1" applyBorder="1" applyAlignment="1">
      <alignment horizontal="right" vertical="center" indent="2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5" xfId="1" applyNumberFormat="1" applyFont="1" applyFill="1" applyBorder="1" applyAlignment="1">
      <alignment horizontal="right" vertical="center" indent="2"/>
    </xf>
    <xf numFmtId="164" fontId="3" fillId="0" borderId="4" xfId="1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6" xfId="0" applyFont="1" applyFill="1" applyBorder="1" applyAlignment="1">
      <alignment horizontal="centerContinuous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29"/>
  <sheetViews>
    <sheetView tabSelected="1" zoomScaleNormal="100" zoomScaleSheetLayoutView="100" zoomScalePageLayoutView="90" workbookViewId="0"/>
  </sheetViews>
  <sheetFormatPr defaultRowHeight="15" x14ac:dyDescent="0.25"/>
  <cols>
    <col min="1" max="1" width="48.28515625" style="3" bestFit="1" customWidth="1"/>
    <col min="2" max="2" width="12.7109375" style="3" customWidth="1"/>
    <col min="3" max="3" width="14.140625" style="3" customWidth="1"/>
    <col min="4" max="8" width="12.7109375" style="3" customWidth="1"/>
    <col min="9" max="9" width="9.140625" style="3"/>
    <col min="10" max="10" width="29.85546875" style="3" bestFit="1" customWidth="1"/>
    <col min="11" max="16384" width="9.140625" style="3"/>
  </cols>
  <sheetData>
    <row r="1" spans="1:17" ht="18.75" x14ac:dyDescent="0.3">
      <c r="A1" s="2" t="s">
        <v>0</v>
      </c>
      <c r="B1" s="5"/>
      <c r="C1" s="5"/>
      <c r="D1" s="5"/>
      <c r="E1" s="5"/>
      <c r="F1" s="5"/>
      <c r="G1" s="5"/>
      <c r="H1" s="5"/>
    </row>
    <row r="2" spans="1:17" ht="18.75" x14ac:dyDescent="0.25">
      <c r="A2" s="1" t="s">
        <v>23</v>
      </c>
      <c r="B2" s="6"/>
      <c r="C2" s="6"/>
      <c r="D2" s="6"/>
      <c r="E2" s="6"/>
      <c r="F2" s="6"/>
      <c r="G2" s="6"/>
      <c r="H2" s="6"/>
      <c r="I2" s="4"/>
    </row>
    <row r="3" spans="1:17" ht="18.75" x14ac:dyDescent="0.25">
      <c r="A3" s="1" t="s">
        <v>22</v>
      </c>
      <c r="B3" s="6"/>
      <c r="C3" s="6"/>
      <c r="D3" s="6"/>
      <c r="E3" s="6"/>
      <c r="F3" s="6"/>
      <c r="G3" s="6"/>
      <c r="H3" s="6"/>
      <c r="I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</row>
    <row r="5" spans="1:17" x14ac:dyDescent="0.25">
      <c r="A5" s="16" t="s">
        <v>1</v>
      </c>
      <c r="B5" s="6"/>
      <c r="C5" s="6"/>
      <c r="D5" s="6"/>
      <c r="E5" s="6"/>
      <c r="F5" s="6"/>
      <c r="G5" s="6"/>
      <c r="H5" s="6"/>
      <c r="I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</row>
    <row r="7" spans="1:17" x14ac:dyDescent="0.25">
      <c r="A7" s="11" t="s">
        <v>2</v>
      </c>
      <c r="B7" s="11"/>
      <c r="C7" s="11"/>
      <c r="D7" s="11"/>
      <c r="E7" s="11"/>
      <c r="F7" s="11"/>
      <c r="G7" s="11"/>
      <c r="H7" s="11"/>
    </row>
    <row r="8" spans="1:17" ht="30" x14ac:dyDescent="0.25">
      <c r="A8" s="9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10" t="s">
        <v>10</v>
      </c>
    </row>
    <row r="9" spans="1:17" x14ac:dyDescent="0.25">
      <c r="A9" s="7" t="s">
        <v>11</v>
      </c>
      <c r="B9" s="19">
        <v>4</v>
      </c>
      <c r="C9" s="19">
        <v>9</v>
      </c>
      <c r="D9" s="19">
        <v>6</v>
      </c>
      <c r="E9" s="19">
        <v>0</v>
      </c>
      <c r="F9" s="19">
        <v>0</v>
      </c>
      <c r="G9" s="19">
        <v>0</v>
      </c>
      <c r="H9" s="20">
        <f>SUM(B9:G9)</f>
        <v>19</v>
      </c>
      <c r="J9"/>
      <c r="K9"/>
      <c r="L9"/>
      <c r="M9"/>
      <c r="N9"/>
      <c r="O9"/>
      <c r="P9"/>
      <c r="Q9"/>
    </row>
    <row r="10" spans="1:17" x14ac:dyDescent="0.25">
      <c r="A10" s="7" t="s">
        <v>12</v>
      </c>
      <c r="B10" s="19">
        <v>45</v>
      </c>
      <c r="C10" s="19">
        <v>54</v>
      </c>
      <c r="D10" s="19">
        <v>30</v>
      </c>
      <c r="E10" s="19">
        <v>0</v>
      </c>
      <c r="F10" s="19">
        <v>0</v>
      </c>
      <c r="G10" s="19">
        <v>0</v>
      </c>
      <c r="H10" s="20">
        <f t="shared" ref="H10:H13" si="0">SUM(B10:G10)</f>
        <v>129</v>
      </c>
    </row>
    <row r="11" spans="1:17" x14ac:dyDescent="0.25">
      <c r="A11" s="7" t="s">
        <v>13</v>
      </c>
      <c r="B11" s="19">
        <v>10</v>
      </c>
      <c r="C11" s="19">
        <v>6</v>
      </c>
      <c r="D11" s="19">
        <v>5</v>
      </c>
      <c r="E11" s="19">
        <v>0</v>
      </c>
      <c r="F11" s="19">
        <v>0</v>
      </c>
      <c r="G11" s="19">
        <v>0</v>
      </c>
      <c r="H11" s="20">
        <f t="shared" si="0"/>
        <v>21</v>
      </c>
      <c r="J11"/>
      <c r="K11"/>
      <c r="L11"/>
      <c r="M11"/>
      <c r="N11"/>
      <c r="O11"/>
      <c r="P11"/>
      <c r="Q11"/>
    </row>
    <row r="12" spans="1:17" ht="15.75" customHeight="1" x14ac:dyDescent="0.25">
      <c r="A12" s="7" t="s">
        <v>14</v>
      </c>
      <c r="B12" s="19">
        <v>54</v>
      </c>
      <c r="C12" s="19">
        <v>55</v>
      </c>
      <c r="D12" s="19">
        <v>50</v>
      </c>
      <c r="E12" s="19">
        <v>0</v>
      </c>
      <c r="F12" s="19">
        <v>0</v>
      </c>
      <c r="G12" s="19">
        <v>0</v>
      </c>
      <c r="H12" s="20">
        <f t="shared" si="0"/>
        <v>159</v>
      </c>
      <c r="J12"/>
      <c r="K12"/>
      <c r="L12"/>
      <c r="M12"/>
      <c r="N12"/>
      <c r="O12"/>
      <c r="P12"/>
      <c r="Q12"/>
    </row>
    <row r="13" spans="1:17" x14ac:dyDescent="0.25">
      <c r="A13" s="7" t="s">
        <v>15</v>
      </c>
      <c r="B13" s="19">
        <v>2</v>
      </c>
      <c r="C13" s="19">
        <v>8</v>
      </c>
      <c r="D13" s="19">
        <v>6</v>
      </c>
      <c r="E13" s="19">
        <v>0</v>
      </c>
      <c r="F13" s="19">
        <v>0</v>
      </c>
      <c r="G13" s="19">
        <v>0</v>
      </c>
      <c r="H13" s="20">
        <f t="shared" si="0"/>
        <v>16</v>
      </c>
      <c r="J13"/>
      <c r="K13"/>
      <c r="L13"/>
      <c r="M13"/>
      <c r="N13"/>
      <c r="O13"/>
      <c r="P13"/>
      <c r="Q13"/>
    </row>
    <row r="14" spans="1:17" x14ac:dyDescent="0.25">
      <c r="A14" s="8" t="s">
        <v>10</v>
      </c>
      <c r="B14" s="21">
        <v>110</v>
      </c>
      <c r="C14" s="21">
        <v>130</v>
      </c>
      <c r="D14" s="21">
        <f>SUM(D9:D13)</f>
        <v>97</v>
      </c>
      <c r="E14" s="21">
        <f>SUM(E9:E13)</f>
        <v>0</v>
      </c>
      <c r="F14" s="21">
        <f>SUM(F9:F13)</f>
        <v>0</v>
      </c>
      <c r="G14" s="21">
        <f>SUM(G9:G13)</f>
        <v>0</v>
      </c>
      <c r="H14" s="21">
        <f>SUM(B14:G14)</f>
        <v>337</v>
      </c>
      <c r="J14"/>
      <c r="K14"/>
      <c r="L14"/>
      <c r="M14"/>
      <c r="N14"/>
      <c r="O14"/>
      <c r="P14"/>
      <c r="Q1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/>
      <c r="K15"/>
      <c r="L15"/>
      <c r="M15"/>
      <c r="N15"/>
      <c r="O15"/>
      <c r="P15"/>
      <c r="Q15"/>
    </row>
    <row r="16" spans="1:17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11" t="s">
        <v>19</v>
      </c>
      <c r="B18" s="11"/>
      <c r="C18" s="11"/>
      <c r="D18" s="11"/>
      <c r="E18" s="11"/>
      <c r="F18" s="11"/>
      <c r="G18" s="11"/>
      <c r="H18" s="11"/>
    </row>
    <row r="19" spans="1:8" ht="45" customHeight="1" x14ac:dyDescent="0.25">
      <c r="A19" s="17" t="s">
        <v>3</v>
      </c>
      <c r="B19" s="24" t="s">
        <v>16</v>
      </c>
      <c r="C19" s="25"/>
      <c r="D19" s="24" t="s">
        <v>17</v>
      </c>
      <c r="E19" s="25"/>
      <c r="F19" s="24" t="s">
        <v>18</v>
      </c>
      <c r="G19" s="25"/>
      <c r="H19" s="18" t="s">
        <v>10</v>
      </c>
    </row>
    <row r="20" spans="1:8" x14ac:dyDescent="0.25">
      <c r="A20" s="12"/>
      <c r="B20" s="9" t="s">
        <v>21</v>
      </c>
      <c r="C20" s="12" t="s">
        <v>20</v>
      </c>
      <c r="D20" s="9" t="s">
        <v>21</v>
      </c>
      <c r="E20" s="12" t="s">
        <v>20</v>
      </c>
      <c r="F20" s="9" t="s">
        <v>21</v>
      </c>
      <c r="G20" s="12" t="s">
        <v>20</v>
      </c>
      <c r="H20" s="10" t="s">
        <v>21</v>
      </c>
    </row>
    <row r="21" spans="1:8" x14ac:dyDescent="0.25">
      <c r="A21" s="13" t="s">
        <v>11</v>
      </c>
      <c r="B21" s="19">
        <v>19</v>
      </c>
      <c r="C21" s="22">
        <f>B21/H21*100</f>
        <v>100</v>
      </c>
      <c r="D21" s="19">
        <v>0</v>
      </c>
      <c r="E21" s="22">
        <f>D21/H21*100</f>
        <v>0</v>
      </c>
      <c r="F21" s="19">
        <v>0</v>
      </c>
      <c r="G21" s="22">
        <v>0</v>
      </c>
      <c r="H21" s="20">
        <f>SUM(B21,D21)</f>
        <v>19</v>
      </c>
    </row>
    <row r="22" spans="1:8" x14ac:dyDescent="0.25">
      <c r="A22" s="13" t="s">
        <v>12</v>
      </c>
      <c r="B22" s="19">
        <v>127</v>
      </c>
      <c r="C22" s="22">
        <f>B22/H22*100</f>
        <v>98.449612403100772</v>
      </c>
      <c r="D22" s="19">
        <v>2</v>
      </c>
      <c r="E22" s="22">
        <f t="shared" ref="E22:E25" si="1">D22/H22*100</f>
        <v>1.5503875968992249</v>
      </c>
      <c r="F22" s="19">
        <v>0</v>
      </c>
      <c r="G22" s="22">
        <v>0</v>
      </c>
      <c r="H22" s="20">
        <v>129</v>
      </c>
    </row>
    <row r="23" spans="1:8" x14ac:dyDescent="0.25">
      <c r="A23" s="13" t="s">
        <v>13</v>
      </c>
      <c r="B23" s="19">
        <v>20</v>
      </c>
      <c r="C23" s="22">
        <f>B23/H23*100</f>
        <v>95.238095238095227</v>
      </c>
      <c r="D23" s="19">
        <v>1</v>
      </c>
      <c r="E23" s="22">
        <f t="shared" si="1"/>
        <v>4.7619047619047619</v>
      </c>
      <c r="F23" s="19">
        <v>0</v>
      </c>
      <c r="G23" s="22">
        <v>0</v>
      </c>
      <c r="H23" s="20">
        <f>SUM(B23,D23)</f>
        <v>21</v>
      </c>
    </row>
    <row r="24" spans="1:8" x14ac:dyDescent="0.25">
      <c r="A24" s="13" t="s">
        <v>14</v>
      </c>
      <c r="B24" s="19">
        <v>157</v>
      </c>
      <c r="C24" s="22">
        <f>B24/H24*100</f>
        <v>98.742138364779876</v>
      </c>
      <c r="D24" s="19">
        <v>2</v>
      </c>
      <c r="E24" s="22">
        <f t="shared" si="1"/>
        <v>1.257861635220126</v>
      </c>
      <c r="F24" s="19">
        <v>0</v>
      </c>
      <c r="G24" s="22">
        <v>0</v>
      </c>
      <c r="H24" s="20">
        <f>SUM(B24,D24)</f>
        <v>159</v>
      </c>
    </row>
    <row r="25" spans="1:8" x14ac:dyDescent="0.25">
      <c r="A25" s="13" t="s">
        <v>15</v>
      </c>
      <c r="B25" s="19">
        <v>14</v>
      </c>
      <c r="C25" s="22">
        <f t="shared" ref="C25:C26" si="2">B25/H25*100</f>
        <v>87.5</v>
      </c>
      <c r="D25" s="19">
        <v>2</v>
      </c>
      <c r="E25" s="22">
        <f t="shared" si="1"/>
        <v>12.5</v>
      </c>
      <c r="F25" s="19">
        <v>0</v>
      </c>
      <c r="G25" s="22">
        <v>0</v>
      </c>
      <c r="H25" s="20">
        <f>SUM(B25,D25)</f>
        <v>16</v>
      </c>
    </row>
    <row r="26" spans="1:8" x14ac:dyDescent="0.25">
      <c r="A26" s="14" t="s">
        <v>10</v>
      </c>
      <c r="B26" s="21">
        <v>330</v>
      </c>
      <c r="C26" s="23">
        <f t="shared" si="2"/>
        <v>97.922848664688416</v>
      </c>
      <c r="D26" s="21">
        <f>SUM(D21:D25)</f>
        <v>7</v>
      </c>
      <c r="E26" s="23">
        <f>D26/H26*100</f>
        <v>2.0771513353115725</v>
      </c>
      <c r="F26" s="21">
        <v>0</v>
      </c>
      <c r="G26" s="23">
        <v>0</v>
      </c>
      <c r="H26" s="21">
        <v>337</v>
      </c>
    </row>
    <row r="27" spans="1:8" x14ac:dyDescent="0.25">
      <c r="C27" s="15"/>
    </row>
    <row r="29" spans="1:8" x14ac:dyDescent="0.25">
      <c r="A29" s="13" t="s">
        <v>24</v>
      </c>
    </row>
  </sheetData>
  <printOptions horizontalCentered="1"/>
  <pageMargins left="0.7" right="0.7" top="0.75" bottom="0.75" header="0.3" footer="0.3"/>
  <pageSetup scale="65" orientation="portrait" r:id="rId1"/>
  <headerFooter>
    <oddFooter>&amp;L&amp;8OIA: &amp;D
&amp;Z&amp;F&amp;R&amp;8Page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Tenured &amp; Tenure-Track Faculty</vt:lpstr>
      <vt:lpstr>'Tenured &amp; Tenure-Track Faculty'!Print_Area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cp:lastPrinted>2017-08-29T12:05:14Z</cp:lastPrinted>
  <dcterms:created xsi:type="dcterms:W3CDTF">2014-12-04T19:41:38Z</dcterms:created>
  <dcterms:modified xsi:type="dcterms:W3CDTF">2022-10-28T17:48:26Z</dcterms:modified>
</cp:coreProperties>
</file>