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iadev\Omni Campus\Faculty Information\Excel Files\2016\"/>
    </mc:Choice>
  </mc:AlternateContent>
  <xr:revisionPtr revIDLastSave="0" documentId="13_ncr:1_{47DF9A95-A610-4BD9-8237-FC39E9FA653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ll Faculty" sheetId="1" r:id="rId1"/>
  </sheets>
  <calcPr calcId="191029"/>
</workbook>
</file>

<file path=xl/calcChain.xml><?xml version="1.0" encoding="utf-8"?>
<calcChain xmlns="http://schemas.openxmlformats.org/spreadsheetml/2006/main">
  <c r="H29" i="1" l="1"/>
  <c r="E29" i="1" s="1"/>
  <c r="C29" i="1" l="1"/>
  <c r="H23" i="1"/>
  <c r="G23" i="1" s="1"/>
  <c r="H24" i="1"/>
  <c r="E24" i="1" s="1"/>
  <c r="H25" i="1"/>
  <c r="C25" i="1" s="1"/>
  <c r="H26" i="1"/>
  <c r="C26" i="1" s="1"/>
  <c r="H27" i="1"/>
  <c r="C27" i="1" s="1"/>
  <c r="H28" i="1"/>
  <c r="E28" i="1" s="1"/>
  <c r="H22" i="1"/>
  <c r="C22" i="1" s="1"/>
  <c r="G28" i="1" l="1"/>
  <c r="G22" i="1"/>
  <c r="G27" i="1"/>
  <c r="E27" i="1"/>
  <c r="E26" i="1"/>
  <c r="C24" i="1"/>
  <c r="C23" i="1"/>
  <c r="G24" i="1"/>
  <c r="E23" i="1"/>
  <c r="E22" i="1"/>
  <c r="E25" i="1"/>
  <c r="G25" i="1"/>
  <c r="C28" i="1"/>
  <c r="G26" i="1"/>
  <c r="G29" i="1" l="1"/>
</calcChain>
</file>

<file path=xl/sharedStrings.xml><?xml version="1.0" encoding="utf-8"?>
<sst xmlns="http://schemas.openxmlformats.org/spreadsheetml/2006/main" count="75" uniqueCount="35">
  <si>
    <t>Michigan Technological University</t>
  </si>
  <si>
    <t>(Please note that all deans, associate deans, department chairs, executives, and professional staff with tenure are excluded. Faculty on sabbatical are included.)</t>
  </si>
  <si>
    <t>Number of Faculty</t>
  </si>
  <si>
    <t>College</t>
  </si>
  <si>
    <t>Professors</t>
  </si>
  <si>
    <t>Associate Professors</t>
  </si>
  <si>
    <t>Assistant Professors</t>
  </si>
  <si>
    <t>Instructors</t>
  </si>
  <si>
    <t>Lecturers</t>
  </si>
  <si>
    <t>Professors of Practice</t>
  </si>
  <si>
    <t>Total</t>
  </si>
  <si>
    <t>Pavlis Honors College</t>
  </si>
  <si>
    <t>College of Engineering</t>
  </si>
  <si>
    <t>School of Forest Resources &amp; Environmental Science</t>
  </si>
  <si>
    <t>College of Sciences &amp; Arts</t>
  </si>
  <si>
    <t>Doctoral - First Professional - Terminal Master's</t>
  </si>
  <si>
    <t>Non-Terminal Master's</t>
  </si>
  <si>
    <t>Bachelor's</t>
  </si>
  <si>
    <t>Number of Research Faculty</t>
  </si>
  <si>
    <t>School of Forest Resources &amp; Environmental Science</t>
  </si>
  <si>
    <t>Faculty Distribution by Highest Degree </t>
  </si>
  <si>
    <t>Research Faculty Distribution by Highest Degree</t>
  </si>
  <si>
    <t>Count</t>
  </si>
  <si>
    <t>%</t>
  </si>
  <si>
    <t>Bachelor's/Other</t>
  </si>
  <si>
    <t>Fall 2016</t>
  </si>
  <si>
    <t>Provost</t>
  </si>
  <si>
    <t>All Faculty*</t>
  </si>
  <si>
    <t>All Research Faculty*</t>
  </si>
  <si>
    <t>*Includes faculty split positions at college and departmental levels.</t>
  </si>
  <si>
    <t>College Of Engineering</t>
  </si>
  <si>
    <t>College Of Science &amp; Arts</t>
  </si>
  <si>
    <t>School Of Business &amp; Economics</t>
  </si>
  <si>
    <t>Sch Forest Resources &amp; Envir Sci</t>
  </si>
  <si>
    <t>School Of Technology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</si>
</sst>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/>
      <bottom style="thin">
        <color indexed="64"/>
      </bottom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Fill="1" applyBorder="1" applyAlignment="1">
      <alignment horizontal="centerContinuous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Continuous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10" fontId="2" fillId="0" borderId="0" xfId="0" applyNumberFormat="1" applyFont="1" applyFill="1" applyBorder="1"/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Continuous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Continuous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37" fontId="2" fillId="0" borderId="0" xfId="0" applyNumberFormat="1" applyFont="1" applyFill="1" applyBorder="1" applyAlignment="1">
      <alignment horizontal="right" vertical="center" indent="2"/>
    </xf>
    <xf numFmtId="37" fontId="3" fillId="0" borderId="0" xfId="0" applyNumberFormat="1" applyFont="1" applyFill="1" applyBorder="1" applyAlignment="1">
      <alignment horizontal="right" vertical="center" indent="2"/>
    </xf>
    <xf numFmtId="37" fontId="3" fillId="0" borderId="1" xfId="0" applyNumberFormat="1" applyFont="1" applyFill="1" applyBorder="1" applyAlignment="1">
      <alignment horizontal="right" vertical="center" indent="2"/>
    </xf>
    <xf numFmtId="164" fontId="2" fillId="0" borderId="4" xfId="0" applyNumberFormat="1" applyFont="1" applyFill="1" applyBorder="1" applyAlignment="1">
      <alignment horizontal="right" vertical="center" indent="2"/>
    </xf>
    <xf numFmtId="164" fontId="3" fillId="0" borderId="3" xfId="0" applyNumberFormat="1" applyFont="1" applyFill="1" applyBorder="1" applyAlignment="1">
      <alignment horizontal="right" vertical="center" indent="2"/>
    </xf>
    <xf numFmtId="0" fontId="2" fillId="0" borderId="2" xfId="0" applyFont="1" applyFill="1" applyBorder="1" applyAlignment="1">
      <alignment horizontal="centerContinuous" vertical="center" wrapText="1"/>
    </xf>
    <xf numFmtId="0" fontId="2" fillId="0" borderId="5" xfId="0" applyFont="1" applyFill="1" applyBorder="1" applyAlignment="1">
      <alignment horizontal="centerContinuous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K54"/>
  <sheetViews>
    <sheetView tabSelected="1" zoomScaleNormal="100" zoomScaleSheetLayoutView="100" workbookViewId="0"/>
  </sheetViews>
  <sheetFormatPr defaultRowHeight="15" x14ac:dyDescent="0.25"/>
  <cols>
    <col min="1" max="1" width="48.28515625" style="2" bestFit="1" customWidth="1"/>
    <col min="2" max="8" width="12.7109375" style="2" customWidth="1"/>
    <col min="9" max="9" width="12.85546875" style="2" customWidth="1"/>
    <col min="10" max="16384" width="9.140625" style="2"/>
  </cols>
  <sheetData>
    <row r="1" spans="1:8" ht="18.75" x14ac:dyDescent="0.3">
      <c r="A1" s="9" t="s">
        <v>0</v>
      </c>
      <c r="B1" s="1"/>
      <c r="C1" s="1"/>
      <c r="D1" s="1"/>
      <c r="E1" s="1"/>
      <c r="F1" s="1"/>
      <c r="G1" s="1"/>
      <c r="H1" s="1"/>
    </row>
    <row r="2" spans="1:8" ht="18.75" x14ac:dyDescent="0.25">
      <c r="A2" s="10" t="s">
        <v>27</v>
      </c>
      <c r="B2" s="3"/>
      <c r="C2" s="3"/>
      <c r="D2" s="3"/>
      <c r="E2" s="3"/>
      <c r="F2" s="3"/>
      <c r="G2" s="3"/>
      <c r="H2" s="3"/>
    </row>
    <row r="3" spans="1:8" ht="18.75" x14ac:dyDescent="0.25">
      <c r="A3" s="10" t="s">
        <v>25</v>
      </c>
      <c r="B3" s="3"/>
      <c r="C3" s="3"/>
      <c r="D3" s="3"/>
      <c r="E3" s="3"/>
      <c r="F3" s="3"/>
      <c r="G3" s="3"/>
      <c r="H3" s="3"/>
    </row>
    <row r="4" spans="1:8" x14ac:dyDescent="0.25">
      <c r="A4" s="4"/>
      <c r="B4" s="4"/>
      <c r="C4" s="4"/>
      <c r="D4" s="4"/>
      <c r="E4" s="4"/>
      <c r="F4" s="4"/>
      <c r="G4" s="4"/>
      <c r="H4" s="4"/>
    </row>
    <row r="5" spans="1:8" x14ac:dyDescent="0.25">
      <c r="A5" s="22" t="s">
        <v>1</v>
      </c>
      <c r="B5" s="3"/>
      <c r="C5" s="3"/>
      <c r="D5" s="3"/>
      <c r="E5" s="3"/>
      <c r="F5" s="3"/>
      <c r="G5" s="3"/>
      <c r="H5" s="3"/>
    </row>
    <row r="6" spans="1:8" x14ac:dyDescent="0.25">
      <c r="A6" s="4"/>
      <c r="B6" s="4"/>
      <c r="C6" s="4"/>
      <c r="D6" s="4"/>
      <c r="E6" s="4"/>
      <c r="F6" s="4"/>
      <c r="G6" s="4"/>
      <c r="H6" s="4"/>
    </row>
    <row r="7" spans="1:8" x14ac:dyDescent="0.25">
      <c r="A7" s="14" t="s">
        <v>2</v>
      </c>
      <c r="B7" s="14"/>
      <c r="C7" s="14"/>
      <c r="D7" s="14"/>
      <c r="E7" s="14"/>
      <c r="F7" s="14"/>
      <c r="G7" s="14"/>
      <c r="H7" s="14"/>
    </row>
    <row r="8" spans="1:8" ht="30" x14ac:dyDescent="0.25">
      <c r="A8" s="15" t="s">
        <v>3</v>
      </c>
      <c r="B8" s="15" t="s">
        <v>4</v>
      </c>
      <c r="C8" s="15" t="s">
        <v>5</v>
      </c>
      <c r="D8" s="15" t="s">
        <v>6</v>
      </c>
      <c r="E8" s="15" t="s">
        <v>7</v>
      </c>
      <c r="F8" s="15" t="s">
        <v>8</v>
      </c>
      <c r="G8" s="15" t="s">
        <v>9</v>
      </c>
      <c r="H8" s="13" t="s">
        <v>10</v>
      </c>
    </row>
    <row r="9" spans="1:8" x14ac:dyDescent="0.25">
      <c r="A9" s="5" t="s">
        <v>30</v>
      </c>
      <c r="B9" s="26">
        <v>46</v>
      </c>
      <c r="C9" s="26">
        <v>55</v>
      </c>
      <c r="D9" s="26">
        <v>31</v>
      </c>
      <c r="E9" s="26">
        <v>11</v>
      </c>
      <c r="F9" s="26">
        <v>19</v>
      </c>
      <c r="G9" s="26">
        <v>4</v>
      </c>
      <c r="H9" s="27">
        <v>166</v>
      </c>
    </row>
    <row r="10" spans="1:8" x14ac:dyDescent="0.25">
      <c r="A10" s="5" t="s">
        <v>31</v>
      </c>
      <c r="B10" s="26">
        <v>55</v>
      </c>
      <c r="C10" s="26">
        <v>55</v>
      </c>
      <c r="D10" s="26">
        <v>54</v>
      </c>
      <c r="E10" s="26">
        <v>16</v>
      </c>
      <c r="F10" s="26">
        <v>22</v>
      </c>
      <c r="G10" s="26">
        <v>2</v>
      </c>
      <c r="H10" s="27">
        <v>204</v>
      </c>
    </row>
    <row r="11" spans="1:8" x14ac:dyDescent="0.25">
      <c r="A11" s="5" t="s">
        <v>32</v>
      </c>
      <c r="B11" s="26">
        <v>4</v>
      </c>
      <c r="C11" s="26">
        <v>9</v>
      </c>
      <c r="D11" s="26">
        <v>7</v>
      </c>
      <c r="E11" s="26">
        <v>7</v>
      </c>
      <c r="F11" s="26">
        <v>4</v>
      </c>
      <c r="G11" s="26">
        <v>2</v>
      </c>
      <c r="H11" s="27">
        <v>33</v>
      </c>
    </row>
    <row r="12" spans="1:8" x14ac:dyDescent="0.25">
      <c r="A12" s="5" t="s">
        <v>33</v>
      </c>
      <c r="B12" s="26">
        <v>10</v>
      </c>
      <c r="C12" s="26">
        <v>6</v>
      </c>
      <c r="D12" s="26">
        <v>5</v>
      </c>
      <c r="E12" s="26">
        <v>0</v>
      </c>
      <c r="F12" s="26">
        <v>2</v>
      </c>
      <c r="G12" s="26">
        <v>2</v>
      </c>
      <c r="H12" s="27">
        <v>25</v>
      </c>
    </row>
    <row r="13" spans="1:8" x14ac:dyDescent="0.25">
      <c r="A13" s="5" t="s">
        <v>34</v>
      </c>
      <c r="B13" s="26">
        <v>2</v>
      </c>
      <c r="C13" s="26">
        <v>8</v>
      </c>
      <c r="D13" s="26">
        <v>6</v>
      </c>
      <c r="E13" s="26">
        <v>2</v>
      </c>
      <c r="F13" s="26">
        <v>6</v>
      </c>
      <c r="G13" s="26">
        <v>2</v>
      </c>
      <c r="H13" s="27">
        <v>26</v>
      </c>
    </row>
    <row r="14" spans="1:8" x14ac:dyDescent="0.25">
      <c r="A14" s="5" t="s">
        <v>11</v>
      </c>
      <c r="B14" s="26">
        <v>0</v>
      </c>
      <c r="C14" s="26">
        <v>0</v>
      </c>
      <c r="D14" s="26">
        <v>0</v>
      </c>
      <c r="E14" s="26">
        <v>1</v>
      </c>
      <c r="F14" s="26">
        <v>0</v>
      </c>
      <c r="G14" s="26">
        <v>1</v>
      </c>
      <c r="H14" s="27">
        <v>2</v>
      </c>
    </row>
    <row r="15" spans="1:8" x14ac:dyDescent="0.25">
      <c r="A15" s="5" t="s">
        <v>26</v>
      </c>
      <c r="B15" s="26">
        <v>0</v>
      </c>
      <c r="C15" s="26">
        <v>0</v>
      </c>
      <c r="D15" s="26">
        <v>0</v>
      </c>
      <c r="E15" s="26">
        <v>3</v>
      </c>
      <c r="F15" s="26">
        <v>1</v>
      </c>
      <c r="G15" s="26">
        <v>0</v>
      </c>
      <c r="H15" s="27">
        <v>4</v>
      </c>
    </row>
    <row r="16" spans="1:8" ht="15.75" customHeight="1" x14ac:dyDescent="0.25">
      <c r="A16" s="11" t="s">
        <v>10</v>
      </c>
      <c r="B16" s="28">
        <v>112</v>
      </c>
      <c r="C16" s="28">
        <v>131</v>
      </c>
      <c r="D16" s="28">
        <v>103</v>
      </c>
      <c r="E16" s="28">
        <v>40</v>
      </c>
      <c r="F16" s="28">
        <v>54</v>
      </c>
      <c r="G16" s="28">
        <v>13</v>
      </c>
      <c r="H16" s="28">
        <v>453</v>
      </c>
    </row>
    <row r="17" spans="1:11" x14ac:dyDescent="0.25">
      <c r="A17" s="4"/>
      <c r="B17" s="4"/>
      <c r="C17" s="4"/>
      <c r="D17" s="4"/>
      <c r="E17" s="4"/>
      <c r="F17" s="4"/>
      <c r="G17" s="4"/>
      <c r="H17" s="4"/>
    </row>
    <row r="18" spans="1:11" x14ac:dyDescent="0.25">
      <c r="A18" s="4"/>
      <c r="B18" s="4"/>
      <c r="C18" s="4"/>
      <c r="D18" s="4"/>
      <c r="E18" s="4"/>
      <c r="F18" s="4"/>
      <c r="G18" s="4"/>
      <c r="H18" s="4"/>
    </row>
    <row r="19" spans="1:11" x14ac:dyDescent="0.25">
      <c r="A19" s="14" t="s">
        <v>20</v>
      </c>
      <c r="B19" s="14"/>
      <c r="C19" s="14"/>
      <c r="D19" s="14"/>
      <c r="E19" s="14"/>
      <c r="F19" s="14"/>
      <c r="G19" s="14"/>
      <c r="H19" s="14"/>
    </row>
    <row r="20" spans="1:11" ht="45" customHeight="1" x14ac:dyDescent="0.25">
      <c r="A20" s="23" t="s">
        <v>3</v>
      </c>
      <c r="B20" s="31" t="s">
        <v>15</v>
      </c>
      <c r="C20" s="32"/>
      <c r="D20" s="31" t="s">
        <v>16</v>
      </c>
      <c r="E20" s="32"/>
      <c r="F20" s="31" t="s">
        <v>24</v>
      </c>
      <c r="G20" s="32"/>
      <c r="H20" s="24" t="s">
        <v>10</v>
      </c>
    </row>
    <row r="21" spans="1:11" x14ac:dyDescent="0.25">
      <c r="A21" s="18"/>
      <c r="B21" s="17" t="s">
        <v>22</v>
      </c>
      <c r="C21" s="18" t="s">
        <v>23</v>
      </c>
      <c r="D21" s="17" t="s">
        <v>22</v>
      </c>
      <c r="E21" s="18" t="s">
        <v>23</v>
      </c>
      <c r="F21" s="17" t="s">
        <v>22</v>
      </c>
      <c r="G21" s="18" t="s">
        <v>23</v>
      </c>
      <c r="H21" s="13" t="s">
        <v>22</v>
      </c>
      <c r="J21"/>
      <c r="K21"/>
    </row>
    <row r="22" spans="1:11" ht="15.75" customHeight="1" x14ac:dyDescent="0.25">
      <c r="A22" s="5" t="s">
        <v>30</v>
      </c>
      <c r="B22" s="26">
        <v>153</v>
      </c>
      <c r="C22" s="29">
        <f>B22/H22*100</f>
        <v>92.168674698795186</v>
      </c>
      <c r="D22" s="26">
        <v>12</v>
      </c>
      <c r="E22" s="29">
        <f>D22/H22*100</f>
        <v>7.2289156626506017</v>
      </c>
      <c r="F22" s="26">
        <v>1</v>
      </c>
      <c r="G22" s="29">
        <f>F22/H22*100</f>
        <v>0.60240963855421692</v>
      </c>
      <c r="H22" s="27">
        <f>SUM(B22,D22,F22)</f>
        <v>166</v>
      </c>
      <c r="J22"/>
      <c r="K22"/>
    </row>
    <row r="23" spans="1:11" ht="15.75" customHeight="1" x14ac:dyDescent="0.25">
      <c r="A23" s="5" t="s">
        <v>31</v>
      </c>
      <c r="B23" s="26">
        <v>176</v>
      </c>
      <c r="C23" s="29">
        <f t="shared" ref="C23:C28" si="0">B23/H23*100</f>
        <v>86.274509803921575</v>
      </c>
      <c r="D23" s="26">
        <v>26</v>
      </c>
      <c r="E23" s="29">
        <f t="shared" ref="E23:E29" si="1">D23/H23*100</f>
        <v>12.745098039215685</v>
      </c>
      <c r="F23" s="26">
        <v>2</v>
      </c>
      <c r="G23" s="29">
        <f t="shared" ref="G23:G29" si="2">F23/H23*100</f>
        <v>0.98039215686274506</v>
      </c>
      <c r="H23" s="27">
        <f t="shared" ref="H23:H28" si="3">SUM(B23,D23,F23)</f>
        <v>204</v>
      </c>
      <c r="J23"/>
      <c r="K23"/>
    </row>
    <row r="24" spans="1:11" ht="15.75" customHeight="1" x14ac:dyDescent="0.25">
      <c r="A24" s="5" t="s">
        <v>32</v>
      </c>
      <c r="B24" s="26">
        <v>23</v>
      </c>
      <c r="C24" s="29">
        <f t="shared" si="0"/>
        <v>69.696969696969703</v>
      </c>
      <c r="D24" s="26">
        <v>9</v>
      </c>
      <c r="E24" s="29">
        <f t="shared" si="1"/>
        <v>27.27272727272727</v>
      </c>
      <c r="F24" s="26">
        <v>1</v>
      </c>
      <c r="G24" s="29">
        <f t="shared" si="2"/>
        <v>3.0303030303030303</v>
      </c>
      <c r="H24" s="27">
        <f t="shared" si="3"/>
        <v>33</v>
      </c>
      <c r="J24"/>
      <c r="K24"/>
    </row>
    <row r="25" spans="1:11" ht="15.75" customHeight="1" x14ac:dyDescent="0.25">
      <c r="A25" s="5" t="s">
        <v>33</v>
      </c>
      <c r="B25" s="26">
        <v>21</v>
      </c>
      <c r="C25" s="29">
        <f t="shared" si="0"/>
        <v>84</v>
      </c>
      <c r="D25" s="26">
        <v>4</v>
      </c>
      <c r="E25" s="29">
        <f t="shared" si="1"/>
        <v>16</v>
      </c>
      <c r="F25" s="26">
        <v>0</v>
      </c>
      <c r="G25" s="29">
        <f t="shared" si="2"/>
        <v>0</v>
      </c>
      <c r="H25" s="27">
        <f t="shared" si="3"/>
        <v>25</v>
      </c>
      <c r="J25"/>
      <c r="K25"/>
    </row>
    <row r="26" spans="1:11" ht="15.75" customHeight="1" x14ac:dyDescent="0.25">
      <c r="A26" s="5" t="s">
        <v>34</v>
      </c>
      <c r="B26" s="26">
        <v>17</v>
      </c>
      <c r="C26" s="29">
        <f t="shared" si="0"/>
        <v>65.384615384615387</v>
      </c>
      <c r="D26" s="26">
        <v>5</v>
      </c>
      <c r="E26" s="29">
        <f t="shared" si="1"/>
        <v>19.230769230769234</v>
      </c>
      <c r="F26" s="26">
        <v>4</v>
      </c>
      <c r="G26" s="29">
        <f t="shared" si="2"/>
        <v>15.384615384615385</v>
      </c>
      <c r="H26" s="27">
        <f t="shared" si="3"/>
        <v>26</v>
      </c>
      <c r="J26"/>
      <c r="K26"/>
    </row>
    <row r="27" spans="1:11" ht="15.75" customHeight="1" x14ac:dyDescent="0.25">
      <c r="A27" s="5" t="s">
        <v>11</v>
      </c>
      <c r="B27" s="26">
        <v>1</v>
      </c>
      <c r="C27" s="29">
        <f t="shared" si="0"/>
        <v>50</v>
      </c>
      <c r="D27" s="26">
        <v>1</v>
      </c>
      <c r="E27" s="29">
        <f t="shared" si="1"/>
        <v>50</v>
      </c>
      <c r="F27" s="26">
        <v>0</v>
      </c>
      <c r="G27" s="29">
        <f t="shared" si="2"/>
        <v>0</v>
      </c>
      <c r="H27" s="27">
        <f t="shared" si="3"/>
        <v>2</v>
      </c>
      <c r="J27"/>
      <c r="K27"/>
    </row>
    <row r="28" spans="1:11" ht="15.75" customHeight="1" x14ac:dyDescent="0.25">
      <c r="A28" s="5" t="s">
        <v>26</v>
      </c>
      <c r="B28" s="26">
        <v>1</v>
      </c>
      <c r="C28" s="29">
        <f t="shared" si="0"/>
        <v>25</v>
      </c>
      <c r="D28" s="26">
        <v>2</v>
      </c>
      <c r="E28" s="29">
        <f t="shared" si="1"/>
        <v>50</v>
      </c>
      <c r="F28" s="26">
        <v>1</v>
      </c>
      <c r="G28" s="29">
        <f t="shared" si="2"/>
        <v>25</v>
      </c>
      <c r="H28" s="27">
        <f t="shared" si="3"/>
        <v>4</v>
      </c>
      <c r="J28"/>
      <c r="K28"/>
    </row>
    <row r="29" spans="1:11" ht="15.75" customHeight="1" x14ac:dyDescent="0.25">
      <c r="A29" s="11" t="s">
        <v>10</v>
      </c>
      <c r="B29" s="28">
        <v>385</v>
      </c>
      <c r="C29" s="30">
        <f>B29/H29*100</f>
        <v>84.988962472406186</v>
      </c>
      <c r="D29" s="28">
        <v>59</v>
      </c>
      <c r="E29" s="30">
        <f t="shared" si="1"/>
        <v>13.024282560706402</v>
      </c>
      <c r="F29" s="28">
        <v>9</v>
      </c>
      <c r="G29" s="30">
        <f t="shared" si="2"/>
        <v>1.9867549668874174</v>
      </c>
      <c r="H29" s="28">
        <f>SUM(B29,D29,F29)</f>
        <v>453</v>
      </c>
      <c r="I29" s="6"/>
    </row>
    <row r="30" spans="1:11" x14ac:dyDescent="0.25">
      <c r="A30" s="4"/>
      <c r="B30" s="4"/>
      <c r="C30" s="4"/>
      <c r="D30" s="4"/>
      <c r="E30" s="4"/>
      <c r="F30" s="4"/>
      <c r="G30" s="4"/>
      <c r="H30" s="4"/>
    </row>
    <row r="31" spans="1:11" x14ac:dyDescent="0.25">
      <c r="A31" s="4"/>
      <c r="B31" s="4"/>
      <c r="C31" s="4"/>
      <c r="D31" s="4"/>
      <c r="E31" s="4"/>
      <c r="F31" s="4"/>
      <c r="G31" s="4"/>
      <c r="H31" s="4"/>
    </row>
    <row r="32" spans="1:11" x14ac:dyDescent="0.25">
      <c r="A32" s="7"/>
      <c r="B32" s="7"/>
      <c r="C32" s="7"/>
      <c r="D32" s="7"/>
      <c r="E32" s="7"/>
      <c r="F32" s="7"/>
      <c r="G32" s="7"/>
      <c r="H32" s="7"/>
    </row>
    <row r="33" spans="1:9" ht="18.75" x14ac:dyDescent="0.25">
      <c r="A33" s="10" t="s">
        <v>28</v>
      </c>
      <c r="B33" s="3"/>
      <c r="C33" s="3"/>
      <c r="D33" s="3"/>
      <c r="E33" s="3"/>
      <c r="F33" s="3"/>
      <c r="G33" s="3"/>
      <c r="H33" s="3"/>
    </row>
    <row r="34" spans="1:9" ht="18.75" x14ac:dyDescent="0.25">
      <c r="A34" s="10" t="s">
        <v>25</v>
      </c>
      <c r="B34" s="3"/>
      <c r="C34" s="3"/>
      <c r="D34" s="3"/>
      <c r="E34" s="3"/>
      <c r="F34" s="3"/>
      <c r="G34" s="3"/>
      <c r="H34" s="3"/>
    </row>
    <row r="35" spans="1:9" ht="14.25" customHeight="1" x14ac:dyDescent="0.25">
      <c r="A35" s="19"/>
      <c r="B35" s="4"/>
      <c r="C35" s="4"/>
      <c r="D35" s="4"/>
      <c r="E35" s="4"/>
      <c r="F35" s="4"/>
      <c r="G35" s="4"/>
      <c r="H35" s="19"/>
      <c r="I35" s="8"/>
    </row>
    <row r="36" spans="1:9" x14ac:dyDescent="0.25">
      <c r="A36" s="4"/>
      <c r="B36" s="4"/>
      <c r="C36" s="4"/>
      <c r="D36" s="4"/>
      <c r="E36" s="4"/>
      <c r="F36" s="4"/>
      <c r="G36" s="4"/>
      <c r="H36" s="4"/>
    </row>
    <row r="37" spans="1:9" x14ac:dyDescent="0.25">
      <c r="A37" s="16" t="s">
        <v>18</v>
      </c>
      <c r="B37" s="16"/>
      <c r="C37" s="16"/>
      <c r="D37" s="16"/>
      <c r="E37" s="16"/>
      <c r="F37" s="16"/>
      <c r="G37" s="16"/>
      <c r="H37" s="16"/>
    </row>
    <row r="38" spans="1:9" ht="30" x14ac:dyDescent="0.25">
      <c r="A38" s="15" t="s">
        <v>3</v>
      </c>
      <c r="B38" s="15" t="s">
        <v>4</v>
      </c>
      <c r="C38" s="15" t="s">
        <v>5</v>
      </c>
      <c r="D38" s="15" t="s">
        <v>6</v>
      </c>
      <c r="E38" s="15" t="s">
        <v>7</v>
      </c>
      <c r="F38" s="15" t="s">
        <v>8</v>
      </c>
      <c r="G38" s="15" t="s">
        <v>9</v>
      </c>
      <c r="H38" s="13" t="s">
        <v>10</v>
      </c>
    </row>
    <row r="39" spans="1:9" ht="15.75" customHeight="1" x14ac:dyDescent="0.25">
      <c r="A39" s="8" t="s">
        <v>12</v>
      </c>
      <c r="B39" s="26">
        <v>10</v>
      </c>
      <c r="C39" s="26">
        <v>0</v>
      </c>
      <c r="D39" s="26">
        <v>3</v>
      </c>
      <c r="E39" s="26">
        <v>0</v>
      </c>
      <c r="F39" s="26">
        <v>0</v>
      </c>
      <c r="G39" s="26">
        <v>0</v>
      </c>
      <c r="H39" s="27">
        <v>13</v>
      </c>
    </row>
    <row r="40" spans="1:9" ht="15.75" customHeight="1" x14ac:dyDescent="0.25">
      <c r="A40" s="8" t="s">
        <v>19</v>
      </c>
      <c r="B40" s="26">
        <v>3</v>
      </c>
      <c r="C40" s="26">
        <v>0</v>
      </c>
      <c r="D40" s="26">
        <v>7</v>
      </c>
      <c r="E40" s="26">
        <v>0</v>
      </c>
      <c r="F40" s="26">
        <v>0</v>
      </c>
      <c r="G40" s="26">
        <v>0</v>
      </c>
      <c r="H40" s="27">
        <v>10</v>
      </c>
    </row>
    <row r="41" spans="1:9" ht="15.75" customHeight="1" x14ac:dyDescent="0.25">
      <c r="A41" s="8" t="s">
        <v>14</v>
      </c>
      <c r="B41" s="26">
        <v>1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7">
        <v>1</v>
      </c>
    </row>
    <row r="42" spans="1:9" x14ac:dyDescent="0.25">
      <c r="A42" s="12" t="s">
        <v>10</v>
      </c>
      <c r="B42" s="28">
        <v>14</v>
      </c>
      <c r="C42" s="28">
        <v>0</v>
      </c>
      <c r="D42" s="28">
        <v>10</v>
      </c>
      <c r="E42" s="28">
        <v>0</v>
      </c>
      <c r="F42" s="28">
        <v>0</v>
      </c>
      <c r="G42" s="28">
        <v>0</v>
      </c>
      <c r="H42" s="28">
        <v>24</v>
      </c>
    </row>
    <row r="43" spans="1:9" x14ac:dyDescent="0.25">
      <c r="A43" s="4"/>
      <c r="B43" s="4"/>
      <c r="C43" s="4"/>
      <c r="D43" s="4"/>
      <c r="E43" s="4"/>
      <c r="F43" s="4"/>
      <c r="G43" s="4"/>
      <c r="H43" s="4"/>
    </row>
    <row r="44" spans="1:9" x14ac:dyDescent="0.25">
      <c r="A44" s="4"/>
      <c r="B44" s="4"/>
      <c r="C44" s="4"/>
      <c r="D44" s="4"/>
      <c r="E44" s="4"/>
      <c r="F44" s="4"/>
      <c r="G44" s="4"/>
      <c r="H44" s="4"/>
    </row>
    <row r="45" spans="1:9" ht="16.5" customHeight="1" x14ac:dyDescent="0.25">
      <c r="A45" s="14" t="s">
        <v>21</v>
      </c>
      <c r="B45" s="14"/>
      <c r="C45" s="14"/>
      <c r="D45" s="14"/>
      <c r="E45" s="14"/>
      <c r="F45" s="14"/>
      <c r="G45" s="14"/>
      <c r="H45" s="14"/>
    </row>
    <row r="46" spans="1:9" ht="42.75" customHeight="1" x14ac:dyDescent="0.25">
      <c r="A46" s="25" t="s">
        <v>3</v>
      </c>
      <c r="B46" s="31" t="s">
        <v>15</v>
      </c>
      <c r="C46" s="32"/>
      <c r="D46" s="31" t="s">
        <v>16</v>
      </c>
      <c r="E46" s="32"/>
      <c r="F46" s="31" t="s">
        <v>17</v>
      </c>
      <c r="G46" s="32"/>
      <c r="H46" s="24" t="s">
        <v>10</v>
      </c>
    </row>
    <row r="47" spans="1:9" ht="18" customHeight="1" x14ac:dyDescent="0.25">
      <c r="A47" s="18"/>
      <c r="B47" s="17" t="s">
        <v>22</v>
      </c>
      <c r="C47" s="18" t="s">
        <v>23</v>
      </c>
      <c r="D47" s="17" t="s">
        <v>22</v>
      </c>
      <c r="E47" s="18" t="s">
        <v>23</v>
      </c>
      <c r="F47" s="17" t="s">
        <v>22</v>
      </c>
      <c r="G47" s="18" t="s">
        <v>23</v>
      </c>
      <c r="H47" s="13" t="s">
        <v>22</v>
      </c>
    </row>
    <row r="48" spans="1:9" ht="15.75" customHeight="1" x14ac:dyDescent="0.25">
      <c r="A48" s="20" t="s">
        <v>12</v>
      </c>
      <c r="B48" s="26">
        <v>12</v>
      </c>
      <c r="C48" s="29">
        <v>92.307692307692307</v>
      </c>
      <c r="D48" s="26">
        <v>1</v>
      </c>
      <c r="E48" s="29">
        <v>7.6923076923076925</v>
      </c>
      <c r="F48" s="26">
        <v>0</v>
      </c>
      <c r="G48" s="29">
        <v>0</v>
      </c>
      <c r="H48" s="27">
        <v>13</v>
      </c>
    </row>
    <row r="49" spans="1:8" ht="15.75" customHeight="1" x14ac:dyDescent="0.25">
      <c r="A49" s="20" t="s">
        <v>13</v>
      </c>
      <c r="B49" s="26">
        <v>10</v>
      </c>
      <c r="C49" s="29">
        <v>100</v>
      </c>
      <c r="D49" s="26">
        <v>0</v>
      </c>
      <c r="E49" s="29">
        <v>0</v>
      </c>
      <c r="F49" s="26">
        <v>0</v>
      </c>
      <c r="G49" s="29">
        <v>0</v>
      </c>
      <c r="H49" s="27">
        <v>10</v>
      </c>
    </row>
    <row r="50" spans="1:8" ht="15.75" customHeight="1" x14ac:dyDescent="0.25">
      <c r="A50" s="20" t="s">
        <v>14</v>
      </c>
      <c r="B50" s="26">
        <v>1</v>
      </c>
      <c r="C50" s="29">
        <v>100</v>
      </c>
      <c r="D50" s="26">
        <v>0</v>
      </c>
      <c r="E50" s="29">
        <v>0</v>
      </c>
      <c r="F50" s="26">
        <v>0</v>
      </c>
      <c r="G50" s="29">
        <v>0</v>
      </c>
      <c r="H50" s="27">
        <v>1</v>
      </c>
    </row>
    <row r="51" spans="1:8" x14ac:dyDescent="0.25">
      <c r="A51" s="21" t="s">
        <v>10</v>
      </c>
      <c r="B51" s="28">
        <v>23</v>
      </c>
      <c r="C51" s="30">
        <v>95.833333333333343</v>
      </c>
      <c r="D51" s="28">
        <v>1</v>
      </c>
      <c r="E51" s="30">
        <v>4.1666666666666661</v>
      </c>
      <c r="F51" s="28">
        <v>0</v>
      </c>
      <c r="G51" s="30">
        <v>0</v>
      </c>
      <c r="H51" s="28">
        <v>24</v>
      </c>
    </row>
    <row r="54" spans="1:8" x14ac:dyDescent="0.25">
      <c r="A54" s="20" t="s">
        <v>29</v>
      </c>
    </row>
  </sheetData>
  <printOptions horizontalCentered="1"/>
  <pageMargins left="0.7" right="0.7" top="0.75" bottom="0.75" header="0.3" footer="0.3"/>
  <pageSetup scale="65" orientation="portrait" r:id="rId1"/>
  <headerFooter>
    <oddFooter>&amp;L&amp;8OIA: &amp;D
&amp;Z&amp;F&amp;R&amp;8Page &amp;P of &amp;N</oddFooter>
  </headerFooter>
  <ignoredErrors>
    <ignoredError sqref="E2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Faculty</vt:lpstr>
    </vt:vector>
  </TitlesOfParts>
  <Company>Michigan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Hailey  LaFleur</dc:creator>
  <cp:lastModifiedBy>llderks</cp:lastModifiedBy>
  <dcterms:created xsi:type="dcterms:W3CDTF">2014-12-04T19:43:44Z</dcterms:created>
  <dcterms:modified xsi:type="dcterms:W3CDTF">2022-10-28T17:49:44Z</dcterms:modified>
</cp:coreProperties>
</file>