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4\"/>
    </mc:Choice>
  </mc:AlternateContent>
  <xr:revisionPtr revIDLastSave="0" documentId="13_ncr:1_{D38C9212-AED4-4B6F-80A9-50197FE3C6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ll Faculty" sheetId="1" r:id="rId1"/>
  </sheets>
  <calcPr calcId="191029"/>
</workbook>
</file>

<file path=xl/calcChain.xml><?xml version="1.0" encoding="utf-8"?>
<calcChain xmlns="http://schemas.openxmlformats.org/spreadsheetml/2006/main">
  <c r="F47" i="1" l="1"/>
  <c r="D47" i="1"/>
  <c r="B47" i="1"/>
  <c r="H46" i="1"/>
  <c r="E46" i="1" s="1"/>
  <c r="H45" i="1"/>
  <c r="G45" i="1"/>
  <c r="H44" i="1"/>
  <c r="E44" i="1" s="1"/>
  <c r="G44" i="1"/>
  <c r="C44" i="1"/>
  <c r="G39" i="1"/>
  <c r="F39" i="1"/>
  <c r="E39" i="1"/>
  <c r="D39" i="1"/>
  <c r="C39" i="1"/>
  <c r="B39" i="1"/>
  <c r="H38" i="1"/>
  <c r="H37" i="1"/>
  <c r="H36" i="1"/>
  <c r="H39" i="1" s="1"/>
  <c r="F27" i="1"/>
  <c r="D27" i="1"/>
  <c r="B27" i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E21" i="1"/>
  <c r="G16" i="1"/>
  <c r="F16" i="1"/>
  <c r="E16" i="1"/>
  <c r="D16" i="1"/>
  <c r="C16" i="1"/>
  <c r="B16" i="1"/>
  <c r="H15" i="1"/>
  <c r="H14" i="1"/>
  <c r="H13" i="1"/>
  <c r="H12" i="1"/>
  <c r="H11" i="1"/>
  <c r="H10" i="1"/>
  <c r="H16" i="1" s="1"/>
  <c r="H47" i="1" l="1"/>
  <c r="C46" i="1"/>
  <c r="E23" i="1"/>
  <c r="G46" i="1"/>
  <c r="C47" i="1"/>
  <c r="E25" i="1"/>
  <c r="E47" i="1"/>
  <c r="G47" i="1"/>
  <c r="C22" i="1"/>
  <c r="C24" i="1"/>
  <c r="C26" i="1"/>
  <c r="E22" i="1"/>
  <c r="E24" i="1"/>
  <c r="E26" i="1"/>
  <c r="C45" i="1"/>
  <c r="H27" i="1"/>
  <c r="E45" i="1"/>
  <c r="C21" i="1"/>
  <c r="C23" i="1"/>
  <c r="C25" i="1"/>
  <c r="C27" i="1" l="1"/>
  <c r="E27" i="1"/>
  <c r="G27" i="1"/>
</calcChain>
</file>

<file path=xl/sharedStrings.xml><?xml version="1.0" encoding="utf-8"?>
<sst xmlns="http://schemas.openxmlformats.org/spreadsheetml/2006/main" count="58" uniqueCount="27">
  <si>
    <t>Michigan Technological University</t>
  </si>
  <si>
    <t>All Faculty</t>
  </si>
  <si>
    <t>Fall 2014</t>
  </si>
  <si>
    <t>(Please note that all deans, associate deans, department chairs, executives, and professional staff with tenure are excluded. Faculty on sabbatical are included.)</t>
  </si>
  <si>
    <t>Number of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</si>
  <si>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</si>
  <si>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</si>
  <si>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</si>
  <si>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</si>
  <si>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</si>
  <si>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</si>
  <si>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</si>
  <si>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</si>
  <si>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Pavlis Honors College</t>
  </si>
  <si>
    <t>School of Business &amp; Economics</t>
  </si>
  <si>
    <t>College of Engineering</t>
  </si>
  <si>
    <t>School of Forest Resources &amp; Environmental Science</t>
  </si>
  <si>
    <t>College of Sciences &amp; Arts</t>
  </si>
  <si>
    <t>School of Technology</t>
  </si>
  <si>
    <r>
      <t>Faculty Distribution by Highest Degree</t>
    </r>
    <r>
      <rPr>
        <sz val="11"/>
        <color theme="1"/>
        <rFont val="Arial"/>
        <family val="2"/>
      </rPr>
      <t> </t>
    </r>
  </si>
  <si>
    <t>Doctoral - First Professional - Terminal Master's</t>
  </si>
  <si>
    <t>Non-Terminal Master's</t>
  </si>
  <si>
    <t>Bachelor's</t>
  </si>
  <si>
    <t>All Research Faculty</t>
  </si>
  <si>
    <t>Number of Research Faculty</t>
  </si>
  <si>
    <t>School of Forest Resources &amp; Environmental Science</t>
  </si>
  <si>
    <r>
      <t>Research Faculty</t>
    </r>
    <r>
      <rPr>
        <sz val="11"/>
        <color theme="1"/>
        <rFont val="Arial"/>
        <family val="2"/>
      </rPr>
      <t> </t>
    </r>
    <r>
      <rPr>
        <b/>
        <sz val="12"/>
        <color theme="1"/>
        <rFont val="Arial"/>
        <family val="2"/>
      </rPr>
      <t>Distribution by Highest Degree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</si>
</sst>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7.5"/>
      <color theme="1"/>
      <name val="Arial"/>
      <family val="2"/>
    </font>
    <font>
      <b/>
      <sz val="12"/>
      <color theme="1"/>
      <name val="Arial"/>
      <family val="2"/>
    </font>
    <font>
      <b/>
      <sz val="7.5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37" fontId="3" fillId="0" borderId="5" xfId="0" applyNumberFormat="1" applyFont="1" applyFill="1" applyBorder="1" applyAlignment="1">
      <alignment horizontal="right" vertical="center" indent="2"/>
    </xf>
    <xf numFmtId="0" fontId="5" fillId="0" borderId="4" xfId="0" applyFont="1" applyFill="1" applyBorder="1" applyAlignment="1">
      <alignment horizontal="left" vertical="center"/>
    </xf>
    <xf numFmtId="37" fontId="3" fillId="0" borderId="4" xfId="0" applyNumberFormat="1" applyFont="1" applyFill="1" applyBorder="1" applyAlignment="1">
      <alignment horizontal="right" vertical="center" indent="2"/>
    </xf>
    <xf numFmtId="0" fontId="5" fillId="2" borderId="5" xfId="0" applyFont="1" applyFill="1" applyBorder="1" applyAlignment="1">
      <alignment horizontal="left" vertical="center"/>
    </xf>
    <xf numFmtId="37" fontId="5" fillId="2" borderId="5" xfId="0" applyNumberFormat="1" applyFont="1" applyFill="1" applyBorder="1" applyAlignment="1">
      <alignment horizontal="right" vertical="center" indent="2"/>
    </xf>
    <xf numFmtId="0" fontId="0" fillId="0" borderId="0" xfId="0" applyFill="1"/>
    <xf numFmtId="0" fontId="0" fillId="0" borderId="6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right" vertical="center" indent="1"/>
    </xf>
    <xf numFmtId="10" fontId="5" fillId="2" borderId="5" xfId="0" applyNumberFormat="1" applyFont="1" applyFill="1" applyBorder="1" applyAlignment="1">
      <alignment horizontal="right" vertical="center" indent="1"/>
    </xf>
    <xf numFmtId="10" fontId="0" fillId="0" borderId="0" xfId="0" applyNumberForma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Continuous" vertical="top" wrapText="1"/>
    </xf>
    <xf numFmtId="0" fontId="4" fillId="2" borderId="2" xfId="0" applyFont="1" applyFill="1" applyBorder="1" applyAlignment="1">
      <alignment horizontal="centerContinuous" vertical="top" wrapText="1"/>
    </xf>
    <xf numFmtId="0" fontId="4" fillId="2" borderId="3" xfId="0" applyFont="1" applyFill="1" applyBorder="1" applyAlignment="1">
      <alignment horizontal="centerContinuous" vertical="top" wrapText="1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N47"/>
  <sheetViews>
    <sheetView tabSelected="1" zoomScaleNormal="100" zoomScaleSheetLayoutView="100" workbookViewId="0"/>
  </sheetViews>
  <sheetFormatPr defaultRowHeight="15" x14ac:dyDescent="0.25"/>
  <cols>
    <col min="1" max="1" width="43.85546875" customWidth="1"/>
    <col min="2" max="8" width="10.7109375" customWidth="1"/>
  </cols>
  <sheetData>
    <row r="2" spans="1:8" ht="18.75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8" s="3" customFormat="1" ht="18.75" x14ac:dyDescent="0.3">
      <c r="A3" s="2" t="s">
        <v>1</v>
      </c>
      <c r="B3" s="2"/>
      <c r="C3" s="2"/>
      <c r="D3" s="2"/>
      <c r="E3" s="2"/>
      <c r="F3" s="2"/>
      <c r="G3" s="2"/>
      <c r="H3" s="2"/>
    </row>
    <row r="4" spans="1:8" s="3" customFormat="1" ht="18.75" x14ac:dyDescent="0.3">
      <c r="A4" s="2" t="s">
        <v>2</v>
      </c>
      <c r="B4" s="2"/>
      <c r="C4" s="2"/>
      <c r="D4" s="2"/>
      <c r="E4" s="2"/>
      <c r="F4" s="2"/>
      <c r="G4" s="2"/>
      <c r="H4" s="2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" t="s">
        <v>3</v>
      </c>
      <c r="B6" s="5"/>
      <c r="C6" s="5"/>
      <c r="D6" s="5"/>
      <c r="E6" s="5"/>
      <c r="F6" s="5"/>
      <c r="G6" s="5"/>
      <c r="H6" s="5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6.5" thickBot="1" x14ac:dyDescent="0.3">
      <c r="A8" s="6" t="s">
        <v>4</v>
      </c>
      <c r="B8" s="7"/>
      <c r="C8" s="7"/>
      <c r="D8" s="7"/>
      <c r="E8" s="7"/>
      <c r="F8" s="7"/>
      <c r="G8" s="7"/>
      <c r="H8" s="8"/>
    </row>
    <row r="9" spans="1:8" ht="33" customHeight="1" thickBot="1" x14ac:dyDescent="0.3">
      <c r="A9" s="9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</row>
    <row r="10" spans="1:8" ht="15.75" thickBot="1" x14ac:dyDescent="0.3">
      <c r="A10" s="10" t="s">
        <v>13</v>
      </c>
      <c r="B10" s="11">
        <v>1</v>
      </c>
      <c r="C10" s="11">
        <v>0</v>
      </c>
      <c r="D10" s="11">
        <v>0</v>
      </c>
      <c r="E10" s="11">
        <v>3</v>
      </c>
      <c r="F10" s="11">
        <v>0</v>
      </c>
      <c r="G10" s="11">
        <v>1</v>
      </c>
      <c r="H10" s="11">
        <f>SUM(B10:G10)</f>
        <v>5</v>
      </c>
    </row>
    <row r="11" spans="1:8" ht="15.75" thickBot="1" x14ac:dyDescent="0.3">
      <c r="A11" s="12" t="s">
        <v>14</v>
      </c>
      <c r="B11" s="11">
        <v>4</v>
      </c>
      <c r="C11" s="11">
        <v>7</v>
      </c>
      <c r="D11" s="11">
        <v>10</v>
      </c>
      <c r="E11" s="11">
        <v>7</v>
      </c>
      <c r="F11" s="11">
        <v>4</v>
      </c>
      <c r="G11" s="11">
        <v>2</v>
      </c>
      <c r="H11" s="11">
        <f t="shared" ref="H11:H15" si="0">SUM(B11:G11)</f>
        <v>34</v>
      </c>
    </row>
    <row r="12" spans="1:8" ht="15.75" thickBot="1" x14ac:dyDescent="0.3">
      <c r="A12" s="10" t="s">
        <v>15</v>
      </c>
      <c r="B12" s="11">
        <v>53</v>
      </c>
      <c r="C12" s="11">
        <v>50</v>
      </c>
      <c r="D12" s="11">
        <v>34</v>
      </c>
      <c r="E12" s="11">
        <v>6</v>
      </c>
      <c r="F12" s="11">
        <v>17</v>
      </c>
      <c r="G12" s="11">
        <v>5</v>
      </c>
      <c r="H12" s="11">
        <f t="shared" si="0"/>
        <v>165</v>
      </c>
    </row>
    <row r="13" spans="1:8" ht="15.75" thickBot="1" x14ac:dyDescent="0.3">
      <c r="A13" s="12" t="s">
        <v>16</v>
      </c>
      <c r="B13" s="13">
        <v>8</v>
      </c>
      <c r="C13" s="13">
        <v>5</v>
      </c>
      <c r="D13" s="13">
        <v>6</v>
      </c>
      <c r="E13" s="13">
        <v>1</v>
      </c>
      <c r="F13" s="13">
        <v>0</v>
      </c>
      <c r="G13" s="13">
        <v>0</v>
      </c>
      <c r="H13" s="13">
        <f t="shared" si="0"/>
        <v>20</v>
      </c>
    </row>
    <row r="14" spans="1:8" ht="15.75" thickBot="1" x14ac:dyDescent="0.3">
      <c r="A14" s="10" t="s">
        <v>17</v>
      </c>
      <c r="B14" s="11">
        <v>46</v>
      </c>
      <c r="C14" s="11">
        <v>52</v>
      </c>
      <c r="D14" s="11">
        <v>55</v>
      </c>
      <c r="E14" s="11">
        <v>22</v>
      </c>
      <c r="F14" s="11">
        <v>25</v>
      </c>
      <c r="G14" s="11">
        <v>2</v>
      </c>
      <c r="H14" s="11">
        <f t="shared" si="0"/>
        <v>202</v>
      </c>
    </row>
    <row r="15" spans="1:8" ht="15.75" thickBot="1" x14ac:dyDescent="0.3">
      <c r="A15" s="10" t="s">
        <v>18</v>
      </c>
      <c r="B15" s="11">
        <v>0</v>
      </c>
      <c r="C15" s="11">
        <v>11</v>
      </c>
      <c r="D15" s="11">
        <v>7</v>
      </c>
      <c r="E15" s="11">
        <v>0</v>
      </c>
      <c r="F15" s="11">
        <v>7</v>
      </c>
      <c r="G15" s="11">
        <v>2</v>
      </c>
      <c r="H15" s="11">
        <f t="shared" si="0"/>
        <v>27</v>
      </c>
    </row>
    <row r="16" spans="1:8" ht="15.75" customHeight="1" thickBot="1" x14ac:dyDescent="0.3">
      <c r="A16" s="14" t="s">
        <v>12</v>
      </c>
      <c r="B16" s="15">
        <f t="shared" ref="B16:H16" si="1">SUM(B10:B15)</f>
        <v>112</v>
      </c>
      <c r="C16" s="15">
        <f t="shared" si="1"/>
        <v>125</v>
      </c>
      <c r="D16" s="15">
        <f t="shared" si="1"/>
        <v>112</v>
      </c>
      <c r="E16" s="15">
        <f t="shared" si="1"/>
        <v>39</v>
      </c>
      <c r="F16" s="15">
        <f t="shared" si="1"/>
        <v>53</v>
      </c>
      <c r="G16" s="15">
        <f t="shared" si="1"/>
        <v>12</v>
      </c>
      <c r="H16" s="15">
        <f t="shared" si="1"/>
        <v>453</v>
      </c>
    </row>
    <row r="17" spans="1:14" x14ac:dyDescent="0.25">
      <c r="A17" s="4"/>
      <c r="B17" s="4"/>
      <c r="C17" s="4"/>
      <c r="D17" s="4"/>
      <c r="E17" s="4"/>
      <c r="F17" s="4"/>
      <c r="G17" s="4"/>
      <c r="H17" s="4"/>
      <c r="N17" s="16"/>
    </row>
    <row r="18" spans="1:14" ht="15.75" thickBot="1" x14ac:dyDescent="0.3">
      <c r="A18" s="17"/>
      <c r="B18" s="17"/>
      <c r="C18" s="17"/>
      <c r="D18" s="17"/>
      <c r="E18" s="17"/>
      <c r="F18" s="17"/>
      <c r="G18" s="17"/>
      <c r="H18" s="17"/>
    </row>
    <row r="19" spans="1:14" ht="16.5" customHeight="1" thickBot="1" x14ac:dyDescent="0.3">
      <c r="A19" s="6" t="s">
        <v>19</v>
      </c>
      <c r="B19" s="7"/>
      <c r="C19" s="7"/>
      <c r="D19" s="7"/>
      <c r="E19" s="7"/>
      <c r="F19" s="7"/>
      <c r="G19" s="7"/>
      <c r="H19" s="8"/>
    </row>
    <row r="20" spans="1:14" ht="33" customHeight="1" thickBot="1" x14ac:dyDescent="0.3">
      <c r="A20" s="18" t="s">
        <v>5</v>
      </c>
      <c r="B20" s="30" t="s">
        <v>20</v>
      </c>
      <c r="C20" s="31"/>
      <c r="D20" s="30" t="s">
        <v>21</v>
      </c>
      <c r="E20" s="31"/>
      <c r="F20" s="30" t="s">
        <v>22</v>
      </c>
      <c r="G20" s="31"/>
      <c r="H20" s="18" t="s">
        <v>12</v>
      </c>
    </row>
    <row r="21" spans="1:14" ht="15.75" customHeight="1" thickBot="1" x14ac:dyDescent="0.3">
      <c r="A21" s="10" t="s">
        <v>13</v>
      </c>
      <c r="B21" s="11">
        <v>3</v>
      </c>
      <c r="C21" s="19">
        <f>B21/H21</f>
        <v>0.6</v>
      </c>
      <c r="D21" s="11">
        <v>2</v>
      </c>
      <c r="E21" s="19">
        <f>D21/H21</f>
        <v>0.4</v>
      </c>
      <c r="F21" s="11">
        <v>0</v>
      </c>
      <c r="G21" s="19">
        <f t="shared" ref="G21:G27" si="2">F21/H21</f>
        <v>0</v>
      </c>
      <c r="H21" s="11">
        <f>SUM(F21,D21,B21)</f>
        <v>5</v>
      </c>
    </row>
    <row r="22" spans="1:14" ht="15.75" customHeight="1" thickBot="1" x14ac:dyDescent="0.3">
      <c r="A22" s="12" t="s">
        <v>14</v>
      </c>
      <c r="B22" s="11">
        <v>24</v>
      </c>
      <c r="C22" s="19">
        <f t="shared" ref="C22:C26" si="3">B22/H22</f>
        <v>0.70588235294117652</v>
      </c>
      <c r="D22" s="11">
        <v>7</v>
      </c>
      <c r="E22" s="19">
        <f t="shared" ref="E22:E26" si="4">D22/H22</f>
        <v>0.20588235294117646</v>
      </c>
      <c r="F22" s="11">
        <v>3</v>
      </c>
      <c r="G22" s="19">
        <f t="shared" si="2"/>
        <v>8.8235294117647065E-2</v>
      </c>
      <c r="H22" s="11">
        <f t="shared" ref="H22:H26" si="5">SUM(F22,D22,B22)</f>
        <v>34</v>
      </c>
    </row>
    <row r="23" spans="1:14" ht="15.75" customHeight="1" thickBot="1" x14ac:dyDescent="0.3">
      <c r="A23" s="10" t="s">
        <v>15</v>
      </c>
      <c r="B23" s="11">
        <v>150</v>
      </c>
      <c r="C23" s="19">
        <f t="shared" si="3"/>
        <v>0.90909090909090906</v>
      </c>
      <c r="D23" s="11">
        <v>13</v>
      </c>
      <c r="E23" s="19">
        <f t="shared" si="4"/>
        <v>7.8787878787878782E-2</v>
      </c>
      <c r="F23" s="11">
        <v>2</v>
      </c>
      <c r="G23" s="19">
        <f t="shared" si="2"/>
        <v>1.2121212121212121E-2</v>
      </c>
      <c r="H23" s="11">
        <f t="shared" si="5"/>
        <v>165</v>
      </c>
    </row>
    <row r="24" spans="1:14" ht="15.75" customHeight="1" thickBot="1" x14ac:dyDescent="0.3">
      <c r="A24" s="12" t="s">
        <v>16</v>
      </c>
      <c r="B24" s="13">
        <v>19</v>
      </c>
      <c r="C24" s="19">
        <f t="shared" si="3"/>
        <v>0.95</v>
      </c>
      <c r="D24" s="13">
        <v>1</v>
      </c>
      <c r="E24" s="19">
        <f t="shared" si="4"/>
        <v>0.05</v>
      </c>
      <c r="F24" s="13">
        <v>0</v>
      </c>
      <c r="G24" s="19">
        <f t="shared" si="2"/>
        <v>0</v>
      </c>
      <c r="H24" s="13">
        <f t="shared" si="5"/>
        <v>20</v>
      </c>
    </row>
    <row r="25" spans="1:14" ht="15.75" customHeight="1" thickBot="1" x14ac:dyDescent="0.3">
      <c r="A25" s="10" t="s">
        <v>17</v>
      </c>
      <c r="B25" s="11">
        <v>168</v>
      </c>
      <c r="C25" s="19">
        <f t="shared" si="3"/>
        <v>0.83168316831683164</v>
      </c>
      <c r="D25" s="11">
        <v>33</v>
      </c>
      <c r="E25" s="19">
        <f t="shared" si="4"/>
        <v>0.16336633663366337</v>
      </c>
      <c r="F25" s="11">
        <v>1</v>
      </c>
      <c r="G25" s="19">
        <f t="shared" si="2"/>
        <v>4.9504950495049506E-3</v>
      </c>
      <c r="H25" s="11">
        <f t="shared" si="5"/>
        <v>202</v>
      </c>
    </row>
    <row r="26" spans="1:14" ht="15.75" customHeight="1" thickBot="1" x14ac:dyDescent="0.3">
      <c r="A26" s="10" t="s">
        <v>18</v>
      </c>
      <c r="B26" s="11">
        <v>17</v>
      </c>
      <c r="C26" s="19">
        <f t="shared" si="3"/>
        <v>0.62962962962962965</v>
      </c>
      <c r="D26" s="11">
        <v>6</v>
      </c>
      <c r="E26" s="19">
        <f t="shared" si="4"/>
        <v>0.22222222222222221</v>
      </c>
      <c r="F26" s="11">
        <v>4</v>
      </c>
      <c r="G26" s="19">
        <f t="shared" si="2"/>
        <v>0.14814814814814814</v>
      </c>
      <c r="H26" s="11">
        <f t="shared" si="5"/>
        <v>27</v>
      </c>
    </row>
    <row r="27" spans="1:14" ht="15.75" customHeight="1" thickBot="1" x14ac:dyDescent="0.3">
      <c r="A27" s="14" t="s">
        <v>12</v>
      </c>
      <c r="B27" s="15">
        <f>SUM(B21:B26)</f>
        <v>381</v>
      </c>
      <c r="C27" s="20">
        <f>B27/H27</f>
        <v>0.84105960264900659</v>
      </c>
      <c r="D27" s="15">
        <f>SUM(D21:D26)</f>
        <v>62</v>
      </c>
      <c r="E27" s="20">
        <f>D27/H27</f>
        <v>0.13686534216335541</v>
      </c>
      <c r="F27" s="15">
        <f>SUM(F21:F26)</f>
        <v>10</v>
      </c>
      <c r="G27" s="20">
        <f t="shared" si="2"/>
        <v>2.2075055187637971E-2</v>
      </c>
      <c r="H27" s="15">
        <f>SUM(H21:H26)</f>
        <v>453</v>
      </c>
      <c r="I27" s="21"/>
    </row>
    <row r="28" spans="1:14" x14ac:dyDescent="0.25">
      <c r="A28" s="22"/>
      <c r="B28" s="22"/>
      <c r="C28" s="22"/>
      <c r="D28" s="22"/>
      <c r="E28" s="22"/>
      <c r="F28" s="22"/>
      <c r="G28" s="22"/>
      <c r="H28" s="22"/>
    </row>
    <row r="29" spans="1:14" x14ac:dyDescent="0.25">
      <c r="A29" s="23"/>
      <c r="B29" s="23"/>
      <c r="C29" s="23"/>
      <c r="D29" s="23"/>
      <c r="E29" s="23"/>
      <c r="F29" s="23"/>
      <c r="G29" s="23"/>
      <c r="H29" s="23"/>
    </row>
    <row r="30" spans="1:14" s="3" customFormat="1" ht="18.75" x14ac:dyDescent="0.3">
      <c r="A30" s="2" t="s">
        <v>23</v>
      </c>
      <c r="B30" s="2"/>
      <c r="C30" s="2"/>
      <c r="D30" s="2"/>
      <c r="E30" s="2"/>
      <c r="F30" s="2"/>
      <c r="G30" s="2"/>
      <c r="H30" s="2"/>
    </row>
    <row r="31" spans="1:14" s="3" customFormat="1" ht="18.75" x14ac:dyDescent="0.3">
      <c r="A31" s="2" t="s">
        <v>2</v>
      </c>
      <c r="B31" s="2"/>
      <c r="C31" s="2"/>
      <c r="D31" s="2"/>
      <c r="E31" s="2"/>
      <c r="F31" s="2"/>
      <c r="G31" s="2"/>
      <c r="H31" s="2"/>
    </row>
    <row r="32" spans="1:14" x14ac:dyDescent="0.25">
      <c r="A32" s="4"/>
      <c r="B32" s="4"/>
      <c r="C32" s="4"/>
      <c r="D32" s="4"/>
      <c r="E32" s="4"/>
      <c r="F32" s="4"/>
      <c r="G32" s="4"/>
      <c r="H32" s="4"/>
    </row>
    <row r="33" spans="1:8" ht="15.75" thickBot="1" x14ac:dyDescent="0.3">
      <c r="A33" s="4"/>
      <c r="B33" s="4"/>
      <c r="C33" s="4"/>
      <c r="D33" s="4"/>
      <c r="E33" s="4"/>
      <c r="F33" s="4"/>
      <c r="G33" s="4"/>
      <c r="H33" s="4"/>
    </row>
    <row r="34" spans="1:8" ht="16.5" thickBot="1" x14ac:dyDescent="0.3">
      <c r="A34" s="24" t="s">
        <v>24</v>
      </c>
      <c r="B34" s="25"/>
      <c r="C34" s="25"/>
      <c r="D34" s="25"/>
      <c r="E34" s="25"/>
      <c r="F34" s="25"/>
      <c r="G34" s="25"/>
      <c r="H34" s="26"/>
    </row>
    <row r="35" spans="1:8" ht="33" customHeight="1" thickBot="1" x14ac:dyDescent="0.3">
      <c r="A35" s="18" t="s">
        <v>5</v>
      </c>
      <c r="B35" s="18" t="s">
        <v>6</v>
      </c>
      <c r="C35" s="18" t="s">
        <v>7</v>
      </c>
      <c r="D35" s="18" t="s">
        <v>8</v>
      </c>
      <c r="E35" s="18" t="s">
        <v>9</v>
      </c>
      <c r="F35" s="18" t="s">
        <v>10</v>
      </c>
      <c r="G35" s="18" t="s">
        <v>11</v>
      </c>
      <c r="H35" s="18" t="s">
        <v>12</v>
      </c>
    </row>
    <row r="36" spans="1:8" ht="15.75" customHeight="1" thickBot="1" x14ac:dyDescent="0.3">
      <c r="A36" s="27" t="s">
        <v>15</v>
      </c>
      <c r="B36" s="11">
        <v>6</v>
      </c>
      <c r="C36" s="11">
        <v>2</v>
      </c>
      <c r="D36" s="11">
        <v>3</v>
      </c>
      <c r="E36" s="11">
        <v>0</v>
      </c>
      <c r="F36" s="11">
        <v>0</v>
      </c>
      <c r="G36" s="11">
        <v>0</v>
      </c>
      <c r="H36" s="11">
        <f>SUM(B36:G36)</f>
        <v>11</v>
      </c>
    </row>
    <row r="37" spans="1:8" ht="15.75" customHeight="1" thickBot="1" x14ac:dyDescent="0.3">
      <c r="A37" s="28" t="s">
        <v>25</v>
      </c>
      <c r="B37" s="13">
        <v>2</v>
      </c>
      <c r="C37" s="13">
        <v>0</v>
      </c>
      <c r="D37" s="13">
        <v>4</v>
      </c>
      <c r="E37" s="13">
        <v>0</v>
      </c>
      <c r="F37" s="13">
        <v>0</v>
      </c>
      <c r="G37" s="13">
        <v>0</v>
      </c>
      <c r="H37" s="11">
        <f t="shared" ref="H37:H38" si="6">SUM(B37:G37)</f>
        <v>6</v>
      </c>
    </row>
    <row r="38" spans="1:8" ht="15.75" customHeight="1" thickBot="1" x14ac:dyDescent="0.3">
      <c r="A38" s="27" t="s">
        <v>17</v>
      </c>
      <c r="B38" s="11">
        <v>2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f t="shared" si="6"/>
        <v>3</v>
      </c>
    </row>
    <row r="39" spans="1:8" ht="15.75" thickBot="1" x14ac:dyDescent="0.3">
      <c r="A39" s="29" t="s">
        <v>12</v>
      </c>
      <c r="B39" s="15">
        <f t="shared" ref="B39:H39" si="7">SUM(B36:B38)</f>
        <v>10</v>
      </c>
      <c r="C39" s="15">
        <f t="shared" si="7"/>
        <v>2</v>
      </c>
      <c r="D39" s="15">
        <f t="shared" si="7"/>
        <v>8</v>
      </c>
      <c r="E39" s="15">
        <f t="shared" si="7"/>
        <v>0</v>
      </c>
      <c r="F39" s="15">
        <f t="shared" si="7"/>
        <v>0</v>
      </c>
      <c r="G39" s="15">
        <f t="shared" si="7"/>
        <v>0</v>
      </c>
      <c r="H39" s="15">
        <f t="shared" si="7"/>
        <v>20</v>
      </c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ht="15.75" thickBot="1" x14ac:dyDescent="0.3">
      <c r="A41" s="17"/>
      <c r="B41" s="17"/>
      <c r="C41" s="17"/>
      <c r="D41" s="17"/>
      <c r="E41" s="17"/>
      <c r="F41" s="17"/>
      <c r="G41" s="17"/>
      <c r="H41" s="17"/>
    </row>
    <row r="42" spans="1:8" ht="16.5" customHeight="1" thickBot="1" x14ac:dyDescent="0.3">
      <c r="A42" s="6" t="s">
        <v>26</v>
      </c>
      <c r="B42" s="7"/>
      <c r="C42" s="7"/>
      <c r="D42" s="7"/>
      <c r="E42" s="7"/>
      <c r="F42" s="7"/>
      <c r="G42" s="7"/>
      <c r="H42" s="8"/>
    </row>
    <row r="43" spans="1:8" ht="33" customHeight="1" thickBot="1" x14ac:dyDescent="0.3">
      <c r="A43" s="18" t="s">
        <v>5</v>
      </c>
      <c r="B43" s="30" t="s">
        <v>20</v>
      </c>
      <c r="C43" s="31"/>
      <c r="D43" s="30" t="s">
        <v>21</v>
      </c>
      <c r="E43" s="31"/>
      <c r="F43" s="30" t="s">
        <v>22</v>
      </c>
      <c r="G43" s="31"/>
      <c r="H43" s="18" t="s">
        <v>12</v>
      </c>
    </row>
    <row r="44" spans="1:8" ht="15.75" customHeight="1" thickBot="1" x14ac:dyDescent="0.3">
      <c r="A44" s="10" t="s">
        <v>15</v>
      </c>
      <c r="B44" s="11">
        <v>11</v>
      </c>
      <c r="C44" s="19">
        <f>B44/H44</f>
        <v>1</v>
      </c>
      <c r="D44" s="11">
        <v>0</v>
      </c>
      <c r="E44" s="19">
        <f>D44/H44</f>
        <v>0</v>
      </c>
      <c r="F44" s="11">
        <v>0</v>
      </c>
      <c r="G44" s="19">
        <f>F44/H44</f>
        <v>0</v>
      </c>
      <c r="H44" s="11">
        <f>SUM(F44,D44,B44)</f>
        <v>11</v>
      </c>
    </row>
    <row r="45" spans="1:8" ht="15.75" customHeight="1" thickBot="1" x14ac:dyDescent="0.3">
      <c r="A45" s="12" t="s">
        <v>16</v>
      </c>
      <c r="B45" s="13">
        <v>6</v>
      </c>
      <c r="C45" s="19">
        <f>B45/H45</f>
        <v>1</v>
      </c>
      <c r="D45" s="13">
        <v>0</v>
      </c>
      <c r="E45" s="19">
        <f>D45/H45</f>
        <v>0</v>
      </c>
      <c r="F45" s="13">
        <v>0</v>
      </c>
      <c r="G45" s="19">
        <f>F45/H45</f>
        <v>0</v>
      </c>
      <c r="H45" s="13">
        <f>SUM(F45,D45,B45)</f>
        <v>6</v>
      </c>
    </row>
    <row r="46" spans="1:8" ht="15.75" customHeight="1" thickBot="1" x14ac:dyDescent="0.3">
      <c r="A46" s="10" t="s">
        <v>17</v>
      </c>
      <c r="B46" s="11">
        <v>3</v>
      </c>
      <c r="C46" s="19">
        <f>IF(H46=0,0,(B46/H46))</f>
        <v>1</v>
      </c>
      <c r="D46" s="11">
        <v>0</v>
      </c>
      <c r="E46" s="19">
        <f>IF(H46=0,0,(D46/H46))</f>
        <v>0</v>
      </c>
      <c r="F46" s="11">
        <v>0</v>
      </c>
      <c r="G46" s="19">
        <f>IF(H46=0,0,(F46/H46))</f>
        <v>0</v>
      </c>
      <c r="H46" s="11">
        <f>SUM(F46,D46,B46)</f>
        <v>3</v>
      </c>
    </row>
    <row r="47" spans="1:8" ht="15.75" thickBot="1" x14ac:dyDescent="0.3">
      <c r="A47" s="14" t="s">
        <v>12</v>
      </c>
      <c r="B47" s="15">
        <f>SUM(B44:B46)</f>
        <v>20</v>
      </c>
      <c r="C47" s="20">
        <f>B47/H47</f>
        <v>1</v>
      </c>
      <c r="D47" s="15">
        <f>SUM(D44:D46)</f>
        <v>0</v>
      </c>
      <c r="E47" s="20">
        <f>D47/H47</f>
        <v>0</v>
      </c>
      <c r="F47" s="15">
        <f>SUM(F44:F46)</f>
        <v>0</v>
      </c>
      <c r="G47" s="20">
        <f>F47/H47</f>
        <v>0</v>
      </c>
      <c r="H47" s="15">
        <f>SUM(H44:H46)</f>
        <v>20</v>
      </c>
    </row>
  </sheetData>
  <printOptions horizontalCentered="1"/>
  <pageMargins left="0.7" right="0.7" top="0.75" bottom="0.75" header="0.3" footer="0.3"/>
  <pageSetup scale="76" orientation="portrait" r:id="rId1"/>
  <headerFooter>
    <oddFooter>&amp;L&amp;8OIA: 12/3/2014
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Faculty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dcterms:created xsi:type="dcterms:W3CDTF">2014-12-04T19:43:44Z</dcterms:created>
  <dcterms:modified xsi:type="dcterms:W3CDTF">2022-10-28T18:03:41Z</dcterms:modified>
</cp:coreProperties>
</file>